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van patel\Documents\Numeric Annexures (2)\Numeric Annexures\"/>
    </mc:Choice>
  </mc:AlternateContent>
  <bookViews>
    <workbookView xWindow="0" yWindow="0" windowWidth="15375" windowHeight="5970"/>
  </bookViews>
  <sheets>
    <sheet name="CREDINVST" sheetId="1" r:id="rId1"/>
  </sheets>
  <definedNames>
    <definedName name="_xlnm.Print_Area">CREDINVST!$A$1:$F$5</definedName>
  </definedNames>
  <calcPr calcId="152511"/>
</workbook>
</file>

<file path=xl/calcChain.xml><?xml version="1.0" encoding="utf-8"?>
<calcChain xmlns="http://schemas.openxmlformats.org/spreadsheetml/2006/main">
  <c r="E39" i="1" l="1"/>
  <c r="D39" i="1"/>
  <c r="C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9" i="1" l="1"/>
</calcChain>
</file>

<file path=xl/sharedStrings.xml><?xml version="1.0" encoding="utf-8"?>
<sst xmlns="http://schemas.openxmlformats.org/spreadsheetml/2006/main" count="44" uniqueCount="44">
  <si>
    <t>DISTRICT WISE SUMMARY ON CREDIT DEPOSIT RATIO AS OF  SEPTEMBER  2022</t>
  </si>
  <si>
    <t>No.</t>
  </si>
  <si>
    <t>District</t>
  </si>
  <si>
    <t>No. of Branches</t>
  </si>
  <si>
    <t>Total Deposits</t>
  </si>
  <si>
    <t>Total  Advances</t>
  </si>
  <si>
    <t xml:space="preserve">CD Ratio </t>
  </si>
  <si>
    <r>
      <t xml:space="preserve">                                                       </t>
    </r>
    <r>
      <rPr>
        <sz val="16"/>
        <rFont val="Arial"/>
        <family val="2"/>
      </rPr>
      <t xml:space="preserve"> (Rs. In Lacs)</t>
    </r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</si>
  <si>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</si>
  <si>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</si>
  <si>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</si>
  <si>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</si>
  <si>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</si>
  <si>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</si>
  <si>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</si>
  <si>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</si>
  <si>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</si>
  <si>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</si>
  <si>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</si>
  <si>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</si>
  <si>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</si>
  <si>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</si>
  <si>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</si>
  <si>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</si>
  <si>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</si>
  <si>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</si>
  <si>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</si>
  <si>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</si>
  <si>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</si>
  <si>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</si>
  <si>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</si>
  <si>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</si>
  <si>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</si>
  <si>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</si>
  <si>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</si>
  <si>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</si>
  <si>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</si>
  <si>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</si>
  <si>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</si>
  <si>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</si>
  <si>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</si>
  <si>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GRAND TOTAL</t>
  </si>
  <si>
    <t>Source:     Member(Banks)</t>
  </si>
  <si>
    <t xml:space="preserve">ANNEXURE - 1B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</si>
</sst>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4"/>
      <name val="Arial Blac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0">
    <xf numFmtId="0" fontId="0" fillId="0" borderId="0"/>
    <xf numFmtId="0" fontId="8" fillId="2" borderId="0"/>
    <xf numFmtId="0" fontId="1" fillId="2" borderId="0"/>
    <xf numFmtId="0" fontId="8" fillId="3" borderId="0"/>
    <xf numFmtId="0" fontId="1" fillId="3" borderId="0"/>
    <xf numFmtId="0" fontId="8" fillId="4" borderId="0"/>
    <xf numFmtId="0" fontId="1" fillId="4" borderId="0"/>
    <xf numFmtId="0" fontId="8" fillId="5" borderId="0"/>
    <xf numFmtId="0" fontId="1" fillId="5" borderId="0"/>
    <xf numFmtId="0" fontId="8" fillId="6" borderId="0"/>
    <xf numFmtId="0" fontId="1" fillId="6" borderId="0"/>
    <xf numFmtId="0" fontId="8" fillId="7" borderId="0"/>
    <xf numFmtId="0" fontId="1" fillId="7" borderId="0"/>
    <xf numFmtId="0" fontId="8" fillId="8" borderId="0"/>
    <xf numFmtId="0" fontId="1" fillId="8" borderId="0"/>
    <xf numFmtId="0" fontId="8" fillId="9" borderId="0"/>
    <xf numFmtId="0" fontId="1" fillId="9" borderId="0"/>
    <xf numFmtId="0" fontId="8" fillId="10" borderId="0"/>
    <xf numFmtId="0" fontId="1" fillId="10" borderId="0"/>
    <xf numFmtId="0" fontId="8" fillId="11" borderId="0"/>
    <xf numFmtId="0" fontId="1" fillId="11" borderId="0"/>
    <xf numFmtId="0" fontId="8" fillId="12" borderId="0"/>
    <xf numFmtId="0" fontId="1" fillId="12" borderId="0"/>
    <xf numFmtId="0" fontId="8" fillId="13" borderId="0"/>
    <xf numFmtId="0" fontId="1" fillId="13" borderId="0"/>
    <xf numFmtId="0" fontId="9" fillId="14" borderId="0"/>
    <xf numFmtId="0" fontId="9" fillId="15" borderId="0"/>
    <xf numFmtId="0" fontId="9" fillId="16" borderId="0"/>
    <xf numFmtId="0" fontId="9" fillId="17" borderId="0"/>
    <xf numFmtId="0" fontId="9" fillId="18" borderId="0"/>
    <xf numFmtId="0" fontId="9" fillId="19" borderId="0"/>
    <xf numFmtId="0" fontId="9" fillId="20" borderId="0"/>
    <xf numFmtId="0" fontId="9" fillId="21" borderId="0"/>
    <xf numFmtId="0" fontId="9" fillId="22" borderId="0"/>
    <xf numFmtId="0" fontId="9" fillId="23" borderId="0"/>
    <xf numFmtId="0" fontId="9" fillId="24" borderId="0"/>
    <xf numFmtId="0" fontId="9" fillId="25" borderId="0"/>
    <xf numFmtId="0" fontId="10" fillId="26" borderId="0"/>
    <xf numFmtId="0" fontId="11" fillId="27" borderId="1"/>
    <xf numFmtId="0" fontId="12" fillId="28" borderId="2"/>
    <xf numFmtId="0" fontId="13" fillId="0" borderId="0"/>
    <xf numFmtId="0" fontId="14" fillId="29" borderId="0"/>
    <xf numFmtId="0" fontId="15" fillId="0" borderId="3"/>
    <xf numFmtId="0" fontId="16" fillId="0" borderId="4"/>
    <xf numFmtId="0" fontId="17" fillId="0" borderId="5"/>
    <xf numFmtId="0" fontId="17" fillId="0" borderId="0"/>
    <xf numFmtId="0" fontId="18" fillId="30" borderId="1"/>
    <xf numFmtId="0" fontId="19" fillId="0" borderId="6"/>
    <xf numFmtId="0" fontId="20" fillId="31" borderId="0"/>
    <xf numFmtId="0" fontId="8" fillId="0" borderId="0"/>
    <xf numFmtId="0" fontId="26" fillId="0" borderId="0"/>
    <xf numFmtId="0" fontId="8" fillId="0" borderId="0"/>
    <xf numFmtId="0" fontId="25" fillId="0" borderId="0"/>
    <xf numFmtId="0" fontId="1" fillId="0" borderId="0"/>
    <xf numFmtId="0" fontId="8" fillId="32" borderId="7"/>
    <xf numFmtId="0" fontId="1" fillId="32" borderId="7"/>
    <xf numFmtId="0" fontId="21" fillId="27" borderId="8"/>
    <xf numFmtId="0" fontId="22" fillId="0" borderId="0"/>
    <xf numFmtId="0" fontId="23" fillId="0" borderId="9"/>
    <xf numFmtId="0" fontId="24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7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10" xfId="0" applyNumberFormat="1" applyFont="1" applyBorder="1"/>
    <xf numFmtId="2" fontId="5" fillId="0" borderId="10" xfId="0" applyNumberFormat="1" applyFont="1" applyBorder="1"/>
    <xf numFmtId="0" fontId="29" fillId="0" borderId="10" xfId="0" applyFont="1" applyBorder="1"/>
    <xf numFmtId="1" fontId="29" fillId="0" borderId="10" xfId="0" applyNumberFormat="1" applyFont="1" applyBorder="1"/>
    <xf numFmtId="2" fontId="29" fillId="0" borderId="10" xfId="0" applyNumberFormat="1" applyFont="1" applyBorder="1"/>
    <xf numFmtId="0" fontId="7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</cellXfs>
  <cellStyles count="6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/>
    <cellStyle name="Normal 2 2" xfId="50"/>
    <cellStyle name="Normal 3" xfId="51"/>
    <cellStyle name="Normal 4" xfId="52"/>
    <cellStyle name="Normal 5" xfId="53"/>
    <cellStyle name="Note 2" xfId="54"/>
    <cellStyle name="Note 3" xfId="55"/>
    <cellStyle name="Output" xfId="56" builtinId="21" customBuiltin="1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40"/>
  <sheetViews>
    <sheetView tabSelected="1" view="pageBreakPreview" topLeftCell="C1" zoomScaleSheetLayoutView="100" workbookViewId="0">
      <pane ySplit="5" topLeftCell="A32" activePane="bottomLeft" state="frozen"/>
      <selection pane="bottomLeft" activeCell="E37" sqref="E37"/>
    </sheetView>
  </sheetViews>
  <sheetFormatPr defaultRowHeight="15" x14ac:dyDescent="0.4"/>
  <cols>
    <col min="1" max="1" width="4.77734375" style="2" customWidth="1"/>
    <col min="2" max="2" width="21.5546875" style="2" customWidth="1"/>
    <col min="3" max="3" width="12.44140625" style="2" customWidth="1"/>
    <col min="4" max="4" width="14" style="2" customWidth="1"/>
    <col min="5" max="5" width="15.5546875" style="2" customWidth="1"/>
    <col min="6" max="6" width="14" style="2" customWidth="1"/>
    <col min="7" max="207" width="9.6640625" style="2" customWidth="1"/>
    <col min="208" max="16384" width="8.88671875" style="1"/>
  </cols>
  <sheetData>
    <row r="1" spans="1:207" ht="32.25" customHeight="1" x14ac:dyDescent="0.4">
      <c r="A1" s="18" t="s">
        <v>43</v>
      </c>
      <c r="B1" s="18"/>
      <c r="C1" s="18"/>
      <c r="D1" s="18"/>
      <c r="E1" s="18"/>
      <c r="F1" s="18"/>
    </row>
    <row r="2" spans="1:207" ht="54" customHeight="1" x14ac:dyDescent="0.5">
      <c r="A2" s="19" t="s">
        <v>0</v>
      </c>
      <c r="B2" s="19"/>
      <c r="C2" s="19"/>
      <c r="D2" s="19"/>
      <c r="E2" s="19"/>
      <c r="F2" s="1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</row>
    <row r="3" spans="1:207" ht="43.5" customHeight="1" x14ac:dyDescent="0.4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207" ht="18.75" customHeight="1" x14ac:dyDescent="0.4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</row>
    <row r="5" spans="1:207" ht="27.75" customHeight="1" x14ac:dyDescent="0.4">
      <c r="A5" s="9"/>
      <c r="B5" s="17" t="s">
        <v>7</v>
      </c>
      <c r="C5" s="17"/>
      <c r="D5" s="17"/>
      <c r="E5" s="17"/>
      <c r="F5" s="17"/>
    </row>
    <row r="6" spans="1:207" s="3" customFormat="1" ht="17.649999999999999" x14ac:dyDescent="0.5">
      <c r="A6" s="10">
        <v>1</v>
      </c>
      <c r="B6" s="11" t="s">
        <v>8</v>
      </c>
      <c r="C6" s="11">
        <v>1517</v>
      </c>
      <c r="D6" s="12">
        <v>28315956.739999998</v>
      </c>
      <c r="E6" s="12">
        <v>28838009.25</v>
      </c>
      <c r="F6" s="13">
        <f t="shared" ref="F6:F39" si="0">(E6/D6)*100</f>
        <v>101.84366897715498</v>
      </c>
    </row>
    <row r="7" spans="1:207" s="3" customFormat="1" ht="17.649999999999999" x14ac:dyDescent="0.5">
      <c r="A7" s="10">
        <v>2</v>
      </c>
      <c r="B7" s="11" t="s">
        <v>9</v>
      </c>
      <c r="C7" s="11">
        <v>255</v>
      </c>
      <c r="D7" s="12">
        <v>1088069.6599999999</v>
      </c>
      <c r="E7" s="12">
        <v>771352.73</v>
      </c>
      <c r="F7" s="13">
        <f t="shared" si="0"/>
        <v>70.89185172206713</v>
      </c>
    </row>
    <row r="8" spans="1:207" s="3" customFormat="1" ht="17.649999999999999" x14ac:dyDescent="0.5">
      <c r="A8" s="10">
        <v>3</v>
      </c>
      <c r="B8" s="11" t="s">
        <v>10</v>
      </c>
      <c r="C8" s="11">
        <v>403</v>
      </c>
      <c r="D8" s="12">
        <v>3760268.08</v>
      </c>
      <c r="E8" s="12">
        <v>1207507.3999999999</v>
      </c>
      <c r="F8" s="13">
        <f t="shared" si="0"/>
        <v>32.11226897418441</v>
      </c>
    </row>
    <row r="9" spans="1:207" s="3" customFormat="1" ht="17.649999999999999" x14ac:dyDescent="0.5">
      <c r="A9" s="10">
        <v>4</v>
      </c>
      <c r="B9" s="11" t="s">
        <v>11</v>
      </c>
      <c r="C9" s="11">
        <v>141</v>
      </c>
      <c r="D9" s="12">
        <v>535490.99</v>
      </c>
      <c r="E9" s="12">
        <v>417955.66</v>
      </c>
      <c r="F9" s="13">
        <f t="shared" si="0"/>
        <v>78.050922948302087</v>
      </c>
    </row>
    <row r="10" spans="1:207" s="3" customFormat="1" ht="17.649999999999999" x14ac:dyDescent="0.5">
      <c r="A10" s="10">
        <v>5</v>
      </c>
      <c r="B10" s="11" t="s">
        <v>12</v>
      </c>
      <c r="C10" s="11">
        <v>343</v>
      </c>
      <c r="D10" s="12">
        <v>1289970.05</v>
      </c>
      <c r="E10" s="12">
        <v>1445304.25</v>
      </c>
      <c r="F10" s="13">
        <f t="shared" si="0"/>
        <v>112.0416904252932</v>
      </c>
    </row>
    <row r="11" spans="1:207" s="3" customFormat="1" ht="17.649999999999999" x14ac:dyDescent="0.5">
      <c r="A11" s="10">
        <v>6</v>
      </c>
      <c r="B11" s="11" t="s">
        <v>13</v>
      </c>
      <c r="C11" s="11">
        <v>305</v>
      </c>
      <c r="D11" s="12">
        <v>2649758.5699999998</v>
      </c>
      <c r="E11" s="12">
        <v>1506530.98</v>
      </c>
      <c r="F11" s="13">
        <f t="shared" si="0"/>
        <v>56.855405509642345</v>
      </c>
    </row>
    <row r="12" spans="1:207" s="3" customFormat="1" ht="17.649999999999999" x14ac:dyDescent="0.5">
      <c r="A12" s="10">
        <v>7</v>
      </c>
      <c r="B12" s="11" t="s">
        <v>14</v>
      </c>
      <c r="C12" s="11">
        <v>306</v>
      </c>
      <c r="D12" s="12">
        <v>2205745.39</v>
      </c>
      <c r="E12" s="12">
        <v>1315408.8799999999</v>
      </c>
      <c r="F12" s="13">
        <f t="shared" si="0"/>
        <v>59.635571991380196</v>
      </c>
    </row>
    <row r="13" spans="1:207" s="3" customFormat="1" ht="17.649999999999999" x14ac:dyDescent="0.5">
      <c r="A13" s="10">
        <v>8</v>
      </c>
      <c r="B13" s="11" t="s">
        <v>15</v>
      </c>
      <c r="C13" s="11">
        <v>84</v>
      </c>
      <c r="D13" s="12">
        <v>314630.98</v>
      </c>
      <c r="E13" s="12">
        <v>234674.97</v>
      </c>
      <c r="F13" s="13">
        <f t="shared" si="0"/>
        <v>74.5873689869955</v>
      </c>
    </row>
    <row r="14" spans="1:207" s="3" customFormat="1" ht="17.649999999999999" x14ac:dyDescent="0.5">
      <c r="A14" s="10">
        <v>9</v>
      </c>
      <c r="B14" s="11" t="s">
        <v>16</v>
      </c>
      <c r="C14" s="11">
        <v>96</v>
      </c>
      <c r="D14" s="12">
        <v>317032.76</v>
      </c>
      <c r="E14" s="12">
        <v>201556.01</v>
      </c>
      <c r="F14" s="13">
        <f t="shared" si="0"/>
        <v>63.575767374955191</v>
      </c>
    </row>
    <row r="15" spans="1:207" s="3" customFormat="1" ht="17.649999999999999" x14ac:dyDescent="0.5">
      <c r="A15" s="10">
        <v>10</v>
      </c>
      <c r="B15" s="11" t="s">
        <v>17</v>
      </c>
      <c r="C15" s="11">
        <v>18</v>
      </c>
      <c r="D15" s="12">
        <v>84425.66</v>
      </c>
      <c r="E15" s="12">
        <v>14045.92</v>
      </c>
      <c r="F15" s="13">
        <f t="shared" si="0"/>
        <v>16.637027178703725</v>
      </c>
    </row>
    <row r="16" spans="1:207" s="3" customFormat="1" ht="17.649999999999999" x14ac:dyDescent="0.5">
      <c r="A16" s="10">
        <v>11</v>
      </c>
      <c r="B16" s="11" t="s">
        <v>18</v>
      </c>
      <c r="C16" s="11">
        <v>96</v>
      </c>
      <c r="D16" s="12">
        <v>566930.46</v>
      </c>
      <c r="E16" s="12">
        <v>361871.57</v>
      </c>
      <c r="F16" s="13">
        <f t="shared" si="0"/>
        <v>63.829974843828296</v>
      </c>
    </row>
    <row r="17" spans="1:6" s="3" customFormat="1" ht="17.649999999999999" x14ac:dyDescent="0.5">
      <c r="A17" s="10">
        <v>12</v>
      </c>
      <c r="B17" s="11" t="s">
        <v>19</v>
      </c>
      <c r="C17" s="11">
        <v>129</v>
      </c>
      <c r="D17" s="12">
        <v>574968.24</v>
      </c>
      <c r="E17" s="12">
        <v>323503.98</v>
      </c>
      <c r="F17" s="13">
        <f t="shared" si="0"/>
        <v>56.264669505919137</v>
      </c>
    </row>
    <row r="18" spans="1:6" s="3" customFormat="1" ht="17.649999999999999" x14ac:dyDescent="0.5">
      <c r="A18" s="10">
        <v>13</v>
      </c>
      <c r="B18" s="11" t="s">
        <v>20</v>
      </c>
      <c r="C18" s="11">
        <v>354</v>
      </c>
      <c r="D18" s="12">
        <v>4779548.45</v>
      </c>
      <c r="E18" s="12">
        <v>2230368.8199999998</v>
      </c>
      <c r="F18" s="13">
        <f t="shared" si="0"/>
        <v>46.664843830592403</v>
      </c>
    </row>
    <row r="19" spans="1:6" s="3" customFormat="1" ht="17.649999999999999" x14ac:dyDescent="0.5">
      <c r="A19" s="10">
        <v>14</v>
      </c>
      <c r="B19" s="11" t="s">
        <v>21</v>
      </c>
      <c r="C19" s="11">
        <v>130</v>
      </c>
      <c r="D19" s="12">
        <v>687906.38</v>
      </c>
      <c r="E19" s="12">
        <v>401342.71</v>
      </c>
      <c r="F19" s="13">
        <f t="shared" si="0"/>
        <v>58.342635228939152</v>
      </c>
    </row>
    <row r="20" spans="1:6" s="3" customFormat="1" ht="17.649999999999999" x14ac:dyDescent="0.5">
      <c r="A20" s="10">
        <v>15</v>
      </c>
      <c r="B20" s="11" t="s">
        <v>22</v>
      </c>
      <c r="C20" s="11">
        <v>249</v>
      </c>
      <c r="D20" s="12">
        <v>2205244.37</v>
      </c>
      <c r="E20" s="12">
        <v>1415996.05</v>
      </c>
      <c r="F20" s="13">
        <f t="shared" si="0"/>
        <v>64.210391794357008</v>
      </c>
    </row>
    <row r="21" spans="1:6" s="3" customFormat="1" ht="17.649999999999999" x14ac:dyDescent="0.5">
      <c r="A21" s="10">
        <v>16</v>
      </c>
      <c r="B21" s="11" t="s">
        <v>23</v>
      </c>
      <c r="C21" s="11">
        <v>229</v>
      </c>
      <c r="D21" s="12">
        <v>1639587.45</v>
      </c>
      <c r="E21" s="12">
        <v>904555.96</v>
      </c>
      <c r="F21" s="13">
        <f t="shared" si="0"/>
        <v>55.169729434071968</v>
      </c>
    </row>
    <row r="22" spans="1:6" s="3" customFormat="1" ht="17.649999999999999" x14ac:dyDescent="0.5">
      <c r="A22" s="10">
        <v>17</v>
      </c>
      <c r="B22" s="11" t="s">
        <v>24</v>
      </c>
      <c r="C22" s="11">
        <v>392</v>
      </c>
      <c r="D22" s="12">
        <v>4768500.34</v>
      </c>
      <c r="E22" s="12">
        <v>2138816.42</v>
      </c>
      <c r="F22" s="13">
        <f t="shared" si="0"/>
        <v>44.853020184538771</v>
      </c>
    </row>
    <row r="23" spans="1:6" s="3" customFormat="1" ht="17.649999999999999" x14ac:dyDescent="0.5">
      <c r="A23" s="10">
        <v>18</v>
      </c>
      <c r="B23" s="11" t="s">
        <v>25</v>
      </c>
      <c r="C23" s="11">
        <v>286</v>
      </c>
      <c r="D23" s="12">
        <v>1863209.15</v>
      </c>
      <c r="E23" s="12">
        <v>790867.38</v>
      </c>
      <c r="F23" s="13">
        <f t="shared" si="0"/>
        <v>42.446516538414379</v>
      </c>
    </row>
    <row r="24" spans="1:6" s="3" customFormat="1" ht="17.649999999999999" x14ac:dyDescent="0.5">
      <c r="A24" s="10">
        <v>19</v>
      </c>
      <c r="B24" s="11" t="s">
        <v>26</v>
      </c>
      <c r="C24" s="11">
        <v>385</v>
      </c>
      <c r="D24" s="12">
        <v>2113806.6800000002</v>
      </c>
      <c r="E24" s="12">
        <v>1770800.8</v>
      </c>
      <c r="F24" s="13">
        <f t="shared" si="0"/>
        <v>83.773072379542285</v>
      </c>
    </row>
    <row r="25" spans="1:6" s="3" customFormat="1" ht="17.649999999999999" x14ac:dyDescent="0.5">
      <c r="A25" s="10">
        <v>20</v>
      </c>
      <c r="B25" s="11" t="s">
        <v>27</v>
      </c>
      <c r="C25" s="11">
        <v>105</v>
      </c>
      <c r="D25" s="12">
        <v>449226.56</v>
      </c>
      <c r="E25" s="12">
        <v>195292.19</v>
      </c>
      <c r="F25" s="13">
        <f t="shared" si="0"/>
        <v>43.472983876999614</v>
      </c>
    </row>
    <row r="26" spans="1:6" s="3" customFormat="1" ht="17.649999999999999" x14ac:dyDescent="0.5">
      <c r="A26" s="10">
        <v>21</v>
      </c>
      <c r="B26" s="11" t="s">
        <v>28</v>
      </c>
      <c r="C26" s="11">
        <v>172</v>
      </c>
      <c r="D26" s="12">
        <v>1220600.6499999999</v>
      </c>
      <c r="E26" s="12">
        <v>2202669.63</v>
      </c>
      <c r="F26" s="13">
        <f t="shared" si="0"/>
        <v>180.45784507815884</v>
      </c>
    </row>
    <row r="27" spans="1:6" s="3" customFormat="1" ht="17.649999999999999" x14ac:dyDescent="0.5">
      <c r="A27" s="10">
        <v>22</v>
      </c>
      <c r="B27" s="11" t="s">
        <v>29</v>
      </c>
      <c r="C27" s="11">
        <v>63</v>
      </c>
      <c r="D27" s="12">
        <v>282583.43</v>
      </c>
      <c r="E27" s="12">
        <v>125882</v>
      </c>
      <c r="F27" s="13">
        <f t="shared" si="0"/>
        <v>44.546844094857221</v>
      </c>
    </row>
    <row r="28" spans="1:6" s="3" customFormat="1" ht="17.649999999999999" x14ac:dyDescent="0.5">
      <c r="A28" s="10">
        <v>23</v>
      </c>
      <c r="B28" s="11" t="s">
        <v>30</v>
      </c>
      <c r="C28" s="11">
        <v>270</v>
      </c>
      <c r="D28" s="12">
        <v>2558311.0499999998</v>
      </c>
      <c r="E28" s="12">
        <v>796480.55</v>
      </c>
      <c r="F28" s="13">
        <f t="shared" si="0"/>
        <v>31.133061400020146</v>
      </c>
    </row>
    <row r="29" spans="1:6" s="3" customFormat="1" ht="17.649999999999999" x14ac:dyDescent="0.5">
      <c r="A29" s="10">
        <v>24</v>
      </c>
      <c r="B29" s="11" t="s">
        <v>31</v>
      </c>
      <c r="C29" s="11">
        <v>174</v>
      </c>
      <c r="D29" s="12">
        <v>816333.3</v>
      </c>
      <c r="E29" s="12">
        <v>455486.82</v>
      </c>
      <c r="F29" s="13">
        <f t="shared" si="0"/>
        <v>55.796672756091169</v>
      </c>
    </row>
    <row r="30" spans="1:6" s="3" customFormat="1" ht="17.649999999999999" x14ac:dyDescent="0.5">
      <c r="A30" s="10">
        <v>25</v>
      </c>
      <c r="B30" s="11" t="s">
        <v>32</v>
      </c>
      <c r="C30" s="11">
        <v>155</v>
      </c>
      <c r="D30" s="12">
        <v>713885.34</v>
      </c>
      <c r="E30" s="12">
        <v>527087.71</v>
      </c>
      <c r="F30" s="13">
        <f t="shared" si="0"/>
        <v>73.833664941207502</v>
      </c>
    </row>
    <row r="31" spans="1:6" s="3" customFormat="1" ht="17.649999999999999" x14ac:dyDescent="0.5">
      <c r="A31" s="10">
        <v>26</v>
      </c>
      <c r="B31" s="11" t="s">
        <v>33</v>
      </c>
      <c r="C31" s="11">
        <v>89</v>
      </c>
      <c r="D31" s="12">
        <v>1008220.84</v>
      </c>
      <c r="E31" s="12">
        <v>341559.03</v>
      </c>
      <c r="F31" s="13">
        <f t="shared" si="0"/>
        <v>33.877402296108066</v>
      </c>
    </row>
    <row r="32" spans="1:6" s="3" customFormat="1" ht="17.649999999999999" x14ac:dyDescent="0.5">
      <c r="A32" s="10">
        <v>27</v>
      </c>
      <c r="B32" s="11" t="s">
        <v>34</v>
      </c>
      <c r="C32" s="11">
        <v>651</v>
      </c>
      <c r="D32" s="12">
        <v>6429378.0499999998</v>
      </c>
      <c r="E32" s="12">
        <v>5813723.9900000002</v>
      </c>
      <c r="F32" s="13">
        <f t="shared" si="0"/>
        <v>90.424360564705026</v>
      </c>
    </row>
    <row r="33" spans="1:6" s="3" customFormat="1" ht="17.649999999999999" x14ac:dyDescent="0.5">
      <c r="A33" s="10">
        <v>28</v>
      </c>
      <c r="B33" s="11" t="s">
        <v>35</v>
      </c>
      <c r="C33" s="11">
        <v>278</v>
      </c>
      <c r="D33" s="12">
        <v>1059168.8700000001</v>
      </c>
      <c r="E33" s="12">
        <v>966548.38</v>
      </c>
      <c r="F33" s="13">
        <f t="shared" si="0"/>
        <v>91.255361385385115</v>
      </c>
    </row>
    <row r="34" spans="1:6" s="3" customFormat="1" ht="17.649999999999999" x14ac:dyDescent="0.5">
      <c r="A34" s="10">
        <v>29</v>
      </c>
      <c r="B34" s="11" t="s">
        <v>36</v>
      </c>
      <c r="C34" s="11">
        <v>903</v>
      </c>
      <c r="D34" s="12">
        <v>9979378.0700000003</v>
      </c>
      <c r="E34" s="12">
        <v>11092837.210000001</v>
      </c>
      <c r="F34" s="13">
        <f t="shared" si="0"/>
        <v>111.1576005257009</v>
      </c>
    </row>
    <row r="35" spans="1:6" s="3" customFormat="1" ht="17.649999999999999" x14ac:dyDescent="0.5">
      <c r="A35" s="10">
        <v>30</v>
      </c>
      <c r="B35" s="11" t="s">
        <v>37</v>
      </c>
      <c r="C35" s="11">
        <v>194</v>
      </c>
      <c r="D35" s="12">
        <v>1044216.38</v>
      </c>
      <c r="E35" s="12">
        <v>773359.8</v>
      </c>
      <c r="F35" s="13">
        <f t="shared" si="0"/>
        <v>74.061259219090203</v>
      </c>
    </row>
    <row r="36" spans="1:6" s="3" customFormat="1" ht="17.649999999999999" x14ac:dyDescent="0.5">
      <c r="A36" s="10">
        <v>31</v>
      </c>
      <c r="B36" s="11" t="s">
        <v>38</v>
      </c>
      <c r="C36" s="11">
        <v>80</v>
      </c>
      <c r="D36" s="12">
        <v>432819.76</v>
      </c>
      <c r="E36" s="12">
        <v>194277.95</v>
      </c>
      <c r="F36" s="13">
        <f t="shared" si="0"/>
        <v>44.886571260055227</v>
      </c>
    </row>
    <row r="37" spans="1:6" s="3" customFormat="1" ht="17.649999999999999" x14ac:dyDescent="0.5">
      <c r="A37" s="10">
        <v>32</v>
      </c>
      <c r="B37" s="11" t="s">
        <v>39</v>
      </c>
      <c r="C37" s="11">
        <v>743</v>
      </c>
      <c r="D37" s="12">
        <v>12336303.18</v>
      </c>
      <c r="E37" s="12">
        <v>7399611.0899999999</v>
      </c>
      <c r="F37" s="13">
        <f t="shared" si="0"/>
        <v>59.982403010299556</v>
      </c>
    </row>
    <row r="38" spans="1:6" s="3" customFormat="1" ht="17.649999999999999" x14ac:dyDescent="0.5">
      <c r="A38" s="10">
        <v>33</v>
      </c>
      <c r="B38" s="11" t="s">
        <v>40</v>
      </c>
      <c r="C38" s="11">
        <v>260</v>
      </c>
      <c r="D38" s="12">
        <v>2359530.41</v>
      </c>
      <c r="E38" s="12">
        <v>1559922.97</v>
      </c>
      <c r="F38" s="13">
        <f t="shared" si="0"/>
        <v>66.111585737095879</v>
      </c>
    </row>
    <row r="39" spans="1:6" s="3" customFormat="1" ht="21.4" x14ac:dyDescent="0.8">
      <c r="A39" s="20" t="s">
        <v>41</v>
      </c>
      <c r="B39" s="21"/>
      <c r="C39" s="14">
        <f>SUM(C5:C38)</f>
        <v>9855</v>
      </c>
      <c r="D39" s="15">
        <f>SUM(D5:D38)</f>
        <v>100451006.28999999</v>
      </c>
      <c r="E39" s="15">
        <f>SUM(E5:E38)</f>
        <v>78735209.060000002</v>
      </c>
      <c r="F39" s="16">
        <f t="shared" si="0"/>
        <v>78.381702650835635</v>
      </c>
    </row>
    <row r="40" spans="1:6" s="5" customFormat="1" x14ac:dyDescent="0.4">
      <c r="A40" s="1"/>
      <c r="B40" s="1" t="s">
        <v>42</v>
      </c>
      <c r="C40" s="1"/>
      <c r="D40" s="1"/>
      <c r="E40" s="1"/>
      <c r="F40" s="1"/>
    </row>
  </sheetData>
  <mergeCells count="4">
    <mergeCell ref="B5:F5"/>
    <mergeCell ref="A1:F1"/>
    <mergeCell ref="A2:F2"/>
    <mergeCell ref="A39:B39"/>
  </mergeCells>
  <printOptions horizontalCentered="1" verticalCentered="1"/>
  <pageMargins left="0.43307086614173229" right="0.19685039370078741" top="0.51181102362204722" bottom="0.31496062992125984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CREDINVST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savan patel</cp:lastModifiedBy>
  <cp:lastPrinted>2022-11-25T04:57:47Z</cp:lastPrinted>
  <dcterms:created xsi:type="dcterms:W3CDTF">2014-05-28T11:05:35Z</dcterms:created>
  <dcterms:modified xsi:type="dcterms:W3CDTF">2022-12-19T08:15:59Z</dcterms:modified>
</cp:coreProperties>
</file>