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60" windowWidth="14850" windowHeight="8940"/>
  </bookViews>
  <sheets>
    <sheet name="CREDINVST" sheetId="1" r:id="rId1"/>
  </sheets>
  <definedNames>
    <definedName name="_xlnm.Print_Area" localSheetId="0">CREDINVST!$A$1:$F$40</definedName>
    <definedName name="_xlnm.Print_Area">CREDINVST!$A$1:$F$40</definedName>
  </definedNames>
  <calcPr calcId="145621"/>
</workbook>
</file>

<file path=xl/calcChain.xml><?xml version="1.0" encoding="utf-8"?>
<calcChain xmlns="http://schemas.openxmlformats.org/spreadsheetml/2006/main">
  <c r="E39" i="1" l="1"/>
  <c r="F39" i="1" s="1"/>
  <c r="D39" i="1"/>
  <c r="C39" i="1"/>
  <c r="F38" i="1"/>
  <c r="F37" i="1"/>
  <c r="F36" i="1"/>
  <c r="F35" i="1"/>
  <c r="F34" i="1"/>
  <c r="F33" i="1"/>
  <c r="F32" i="1"/>
  <c r="F31" i="1"/>
  <c r="F30" i="1"/>
  <c r="F29" i="1"/>
  <c r="F28" i="1"/>
  <c r="F27" i="1"/>
  <c r="F26" i="1"/>
  <c r="F25" i="1"/>
  <c r="F24" i="1"/>
  <c r="F23" i="1"/>
  <c r="F22" i="1"/>
  <c r="F21" i="1"/>
  <c r="F20" i="1"/>
  <c r="F19" i="1"/>
  <c r="F18" i="1"/>
  <c r="F17" i="1"/>
  <c r="F16" i="1"/>
  <c r="F15" i="1"/>
  <c r="F14" i="1"/>
  <c r="F13" i="1"/>
  <c r="F12" i="1"/>
  <c r="F11" i="1"/>
  <c r="F10" i="1"/>
  <c r="F9" i="1"/>
  <c r="F8" i="1"/>
  <c r="F7" i="1"/>
  <c r="F6" i="1"/>
</calcChain>
</file>

<file path=xl/sharedStrings.xml><?xml version="1.0" encoding="utf-8"?>
<sst xmlns="http://schemas.openxmlformats.org/spreadsheetml/2006/main" count="44" uniqueCount="44">
  <si>
    <t xml:space="preserve">                                                              ANNEXURE - 1B                                   </t>
  </si>
  <si>
    <t>DISTRICT WISE SUMMARY ON CREDIT DEPOSIT RATIO AS OF JUNE 2021</t>
  </si>
  <si>
    <t>No.</t>
  </si>
  <si>
    <t>No. of Branches</t>
  </si>
  <si>
    <t>Total Deposits</t>
  </si>
  <si>
    <t>Total  Advances</t>
  </si>
  <si>
    <t xml:space="preserve">CD Ratio </t>
  </si>
  <si>
    <r>
      <t xml:space="preserve">                                                       </t>
    </r>
    <r>
      <rPr>
        <sz val="16"/>
        <rFont val="Arial"/>
        <family val="2"/>
      </rPr>
      <t xml:space="preserve"> (Rs. In Lacs)</t>
    </r>
  </si>
  <si>
    <t>AHMEDABAD</t>
  </si>
  <si>
    <t>AMRELI</t>
  </si>
  <si>
    <t>ANAND</t>
  </si>
  <si>
    <t>ARAVALI</t>
  </si>
  <si>
    <t>BANASKANTHA</t>
  </si>
  <si>
    <t>BHARUCH</t>
  </si>
  <si>
    <t>BHAVNAGAR</t>
  </si>
  <si>
    <t>BOTAD</t>
  </si>
  <si>
    <t>CHOTAUDEPUR</t>
  </si>
  <si>
    <t>DAHOD</t>
  </si>
  <si>
    <t>DANG</t>
  </si>
  <si>
    <t>DEVBHUMIDWARKA</t>
  </si>
  <si>
    <t>GANDHINAGAR</t>
  </si>
  <si>
    <t>GIRSOMNATH</t>
  </si>
  <si>
    <t>JAMNAGAR</t>
  </si>
  <si>
    <t>JUNAGADH</t>
  </si>
  <si>
    <t>KHEDA</t>
  </si>
  <si>
    <t>KUTCH</t>
  </si>
  <si>
    <t>MAHISAGAR</t>
  </si>
  <si>
    <t>MEHSANA</t>
  </si>
  <si>
    <t>MORBI</t>
  </si>
  <si>
    <t>NARAMADA</t>
  </si>
  <si>
    <t>NAVSARI</t>
  </si>
  <si>
    <t>PANCHMAHAL</t>
  </si>
  <si>
    <t>PATAN</t>
  </si>
  <si>
    <t>PORBANDAR</t>
  </si>
  <si>
    <t>RAJKOT</t>
  </si>
  <si>
    <t>SABARKANTHA</t>
  </si>
  <si>
    <t>SURAT</t>
  </si>
  <si>
    <t>SURENDRANAGAR</t>
  </si>
  <si>
    <t>TAPI</t>
  </si>
  <si>
    <t>VADODARA</t>
  </si>
  <si>
    <t>VALSAD</t>
  </si>
  <si>
    <t>GRAND TOTAL</t>
  </si>
  <si>
    <t>SOURCES : MEMBER BANK</t>
  </si>
  <si>
    <t>District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</si>
</sst>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0" x14ac:knownFonts="1">
    <font>
      <sz val="12"/>
      <name val="Arial"/>
    </font>
    <font>
      <sz val="11"/>
      <color theme="1"/>
      <name val="Calibri"/>
      <family val="2"/>
      <scheme val="minor"/>
    </font>
    <font>
      <sz val="12"/>
      <name val="Arial"/>
      <family val="2"/>
    </font>
    <font>
      <b/>
      <sz val="12"/>
      <name val="Arial"/>
      <family val="2"/>
    </font>
    <font>
      <b/>
      <sz val="18"/>
      <name val="Arial"/>
      <family val="2"/>
    </font>
    <font>
      <b/>
      <sz val="14"/>
      <name val="Arial"/>
      <family val="2"/>
    </font>
    <font>
      <b/>
      <sz val="16"/>
      <name val="Arial"/>
      <family val="2"/>
    </font>
    <font>
      <sz val="16"/>
      <name val="Arial"/>
      <family val="2"/>
    </font>
    <font>
      <b/>
      <sz val="15"/>
      <name val="Arial"/>
      <family val="2"/>
    </font>
    <font>
      <b/>
      <sz val="16"/>
      <name val="Arial Black"/>
      <family val="2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rgb="FF00610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3F3F76"/>
      <name val="Calibri"/>
      <family val="2"/>
      <scheme val="minor"/>
    </font>
    <font>
      <sz val="11"/>
      <color rgb="FFFA7D00"/>
      <name val="Calibri"/>
      <family val="2"/>
      <scheme val="minor"/>
    </font>
    <font>
      <sz val="11"/>
      <color rgb="FF9C6500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0"/>
      <name val="Arial"/>
    </font>
    <font>
      <sz val="10"/>
      <name val="Arial"/>
      <family val="2"/>
    </font>
    <font>
      <b/>
      <sz val="18"/>
      <name val="Arial Black"/>
      <family val="2"/>
    </font>
  </fonts>
  <fills count="33">
    <fill>
      <patternFill patternType="none"/>
    </fill>
    <fill>
      <patternFill patternType="gray125"/>
    </fill>
    <fill>
      <patternFill patternType="solid">
        <fgColor theme="4" tint="0.79998168889431442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/>
      </patternFill>
    </fill>
    <fill>
      <patternFill patternType="solid">
        <fgColor theme="5"/>
      </patternFill>
    </fill>
    <fill>
      <patternFill patternType="solid">
        <fgColor theme="6"/>
      </patternFill>
    </fill>
    <fill>
      <patternFill patternType="solid">
        <fgColor theme="7"/>
      </patternFill>
    </fill>
    <fill>
      <patternFill patternType="solid">
        <fgColor theme="8"/>
      </patternFill>
    </fill>
    <fill>
      <patternFill patternType="solid">
        <fgColor theme="9"/>
      </patternFill>
    </fill>
    <fill>
      <patternFill patternType="solid">
        <fgColor rgb="FFFFC7CE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C6EFCE"/>
      </patternFill>
    </fill>
    <fill>
      <patternFill patternType="solid">
        <fgColor rgb="FFFFCC99"/>
      </patternFill>
    </fill>
    <fill>
      <patternFill patternType="solid">
        <fgColor rgb="FFFFEB9C"/>
      </patternFill>
    </fill>
    <fill>
      <patternFill patternType="solid">
        <fgColor rgb="FFFFFFCC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</borders>
  <cellStyleXfs count="60">
    <xf numFmtId="0" fontId="0" fillId="0" borderId="0"/>
    <xf numFmtId="0" fontId="10" fillId="2" borderId="0"/>
    <xf numFmtId="0" fontId="1" fillId="2" borderId="0"/>
    <xf numFmtId="0" fontId="10" fillId="3" borderId="0"/>
    <xf numFmtId="0" fontId="1" fillId="3" borderId="0"/>
    <xf numFmtId="0" fontId="10" fillId="4" borderId="0"/>
    <xf numFmtId="0" fontId="1" fillId="4" borderId="0"/>
    <xf numFmtId="0" fontId="10" fillId="5" borderId="0"/>
    <xf numFmtId="0" fontId="1" fillId="5" borderId="0"/>
    <xf numFmtId="0" fontId="10" fillId="6" borderId="0"/>
    <xf numFmtId="0" fontId="1" fillId="6" borderId="0"/>
    <xf numFmtId="0" fontId="10" fillId="7" borderId="0"/>
    <xf numFmtId="0" fontId="1" fillId="7" borderId="0"/>
    <xf numFmtId="0" fontId="10" fillId="8" borderId="0"/>
    <xf numFmtId="0" fontId="1" fillId="8" borderId="0"/>
    <xf numFmtId="0" fontId="10" fillId="9" borderId="0"/>
    <xf numFmtId="0" fontId="1" fillId="9" borderId="0"/>
    <xf numFmtId="0" fontId="10" fillId="10" borderId="0"/>
    <xf numFmtId="0" fontId="1" fillId="10" borderId="0"/>
    <xf numFmtId="0" fontId="10" fillId="11" borderId="0"/>
    <xf numFmtId="0" fontId="1" fillId="11" borderId="0"/>
    <xf numFmtId="0" fontId="10" fillId="12" borderId="0"/>
    <xf numFmtId="0" fontId="1" fillId="12" borderId="0"/>
    <xf numFmtId="0" fontId="10" fillId="13" borderId="0"/>
    <xf numFmtId="0" fontId="1" fillId="13" borderId="0"/>
    <xf numFmtId="0" fontId="11" fillId="14" borderId="0"/>
    <xf numFmtId="0" fontId="11" fillId="15" borderId="0"/>
    <xf numFmtId="0" fontId="11" fillId="16" borderId="0"/>
    <xf numFmtId="0" fontId="11" fillId="17" borderId="0"/>
    <xf numFmtId="0" fontId="11" fillId="18" borderId="0"/>
    <xf numFmtId="0" fontId="11" fillId="19" borderId="0"/>
    <xf numFmtId="0" fontId="11" fillId="20" borderId="0"/>
    <xf numFmtId="0" fontId="11" fillId="21" borderId="0"/>
    <xf numFmtId="0" fontId="11" fillId="22" borderId="0"/>
    <xf numFmtId="0" fontId="11" fillId="23" borderId="0"/>
    <xf numFmtId="0" fontId="11" fillId="24" borderId="0"/>
    <xf numFmtId="0" fontId="11" fillId="25" borderId="0"/>
    <xf numFmtId="0" fontId="12" fillId="26" borderId="0"/>
    <xf numFmtId="0" fontId="13" fillId="27" borderId="13"/>
    <xf numFmtId="0" fontId="14" fillId="28" borderId="14"/>
    <xf numFmtId="0" fontId="15" fillId="0" borderId="0"/>
    <xf numFmtId="0" fontId="16" fillId="29" borderId="0"/>
    <xf numFmtId="0" fontId="17" fillId="0" borderId="15"/>
    <xf numFmtId="0" fontId="18" fillId="0" borderId="16"/>
    <xf numFmtId="0" fontId="19" fillId="0" borderId="17"/>
    <xf numFmtId="0" fontId="19" fillId="0" borderId="0"/>
    <xf numFmtId="0" fontId="20" fillId="30" borderId="13"/>
    <xf numFmtId="0" fontId="21" fillId="0" borderId="18"/>
    <xf numFmtId="0" fontId="22" fillId="31" borderId="0"/>
    <xf numFmtId="0" fontId="10" fillId="0" borderId="0"/>
    <xf numFmtId="0" fontId="28" fillId="0" borderId="0"/>
    <xf numFmtId="0" fontId="10" fillId="0" borderId="0"/>
    <xf numFmtId="0" fontId="27" fillId="0" borderId="0"/>
    <xf numFmtId="0" fontId="1" fillId="0" borderId="0"/>
    <xf numFmtId="0" fontId="10" fillId="32" borderId="19"/>
    <xf numFmtId="0" fontId="1" fillId="32" borderId="19"/>
    <xf numFmtId="0" fontId="23" fillId="27" borderId="20"/>
    <xf numFmtId="0" fontId="24" fillId="0" borderId="0"/>
    <xf numFmtId="0" fontId="25" fillId="0" borderId="21"/>
    <xf numFmtId="0" fontId="26" fillId="0" borderId="0"/>
  </cellStyleXfs>
  <cellXfs count="35">
    <xf numFmtId="0" fontId="0" fillId="0" borderId="0" xfId="0"/>
    <xf numFmtId="0" fontId="2" fillId="0" borderId="0" xfId="0" applyFont="1"/>
    <xf numFmtId="0" fontId="5" fillId="0" borderId="0" xfId="0" applyFont="1"/>
    <xf numFmtId="0" fontId="3" fillId="0" borderId="1" xfId="0" applyFont="1" applyBorder="1" applyAlignment="1">
      <alignment horizontal="center" vertical="center"/>
    </xf>
    <xf numFmtId="0" fontId="7" fillId="0" borderId="0" xfId="0" applyFont="1"/>
    <xf numFmtId="0" fontId="7" fillId="0" borderId="0" xfId="0" applyFont="1"/>
    <xf numFmtId="0" fontId="6" fillId="0" borderId="1" xfId="0" applyFont="1" applyBorder="1" applyAlignment="1">
      <alignment vertical="center"/>
    </xf>
    <xf numFmtId="0" fontId="8" fillId="0" borderId="0" xfId="0" applyFont="1"/>
    <xf numFmtId="0" fontId="8" fillId="0" borderId="0" xfId="0" applyFont="1"/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1" fontId="6" fillId="0" borderId="1" xfId="0" applyNumberFormat="1" applyFont="1" applyBorder="1" applyAlignment="1">
      <alignment vertical="center" wrapText="1"/>
    </xf>
    <xf numFmtId="0" fontId="4" fillId="0" borderId="2" xfId="0" applyFont="1" applyBorder="1" applyAlignment="1">
      <alignment vertical="center"/>
    </xf>
    <xf numFmtId="1" fontId="6" fillId="0" borderId="22" xfId="52" applyNumberFormat="1" applyFont="1" applyBorder="1" applyAlignment="1">
      <alignment wrapText="1"/>
    </xf>
    <xf numFmtId="0" fontId="29" fillId="0" borderId="1" xfId="0" applyFont="1" applyBorder="1" applyAlignment="1">
      <alignment vertical="center"/>
    </xf>
    <xf numFmtId="1" fontId="29" fillId="0" borderId="1" xfId="0" applyNumberFormat="1" applyFont="1" applyBorder="1" applyAlignment="1">
      <alignment vertical="center"/>
    </xf>
    <xf numFmtId="2" fontId="29" fillId="0" borderId="3" xfId="0" applyNumberFormat="1" applyFont="1" applyBorder="1" applyAlignment="1">
      <alignment vertical="center"/>
    </xf>
    <xf numFmtId="2" fontId="6" fillId="0" borderId="3" xfId="0" applyNumberFormat="1" applyFont="1" applyBorder="1" applyAlignment="1">
      <alignment vertical="center"/>
    </xf>
    <xf numFmtId="0" fontId="9" fillId="0" borderId="23" xfId="0" applyFont="1" applyBorder="1" applyAlignment="1">
      <alignment horizontal="right" vertical="center"/>
    </xf>
    <xf numFmtId="0" fontId="9" fillId="0" borderId="24" xfId="0" applyFont="1" applyBorder="1" applyAlignment="1">
      <alignment horizontal="right" vertical="center"/>
    </xf>
    <xf numFmtId="0" fontId="9" fillId="0" borderId="25" xfId="0" applyFont="1" applyBorder="1" applyAlignment="1">
      <alignment horizontal="righ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4" fillId="0" borderId="7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6" fillId="0" borderId="11" xfId="0" applyFont="1" applyBorder="1" applyAlignment="1">
      <alignment horizontal="center" vertical="center"/>
    </xf>
    <xf numFmtId="0" fontId="6" fillId="0" borderId="12" xfId="0" applyFont="1" applyBorder="1" applyAlignment="1">
      <alignment horizontal="center" vertical="center"/>
    </xf>
  </cellXfs>
  <cellStyles count="60">
    <cellStyle name="20% - Accent1" xfId="1" builtinId="30" customBuiltin="1"/>
    <cellStyle name="20% - Accent1 2" xfId="2"/>
    <cellStyle name="20% - Accent2" xfId="3" builtinId="34" customBuiltin="1"/>
    <cellStyle name="20% - Accent2 2" xfId="4"/>
    <cellStyle name="20% - Accent3" xfId="5" builtinId="38" customBuiltin="1"/>
    <cellStyle name="20% - Accent3 2" xfId="6"/>
    <cellStyle name="20% - Accent4" xfId="7" builtinId="42" customBuiltin="1"/>
    <cellStyle name="20% - Accent4 2" xfId="8"/>
    <cellStyle name="20% - Accent5" xfId="9" builtinId="46" customBuiltin="1"/>
    <cellStyle name="20% - Accent5 2" xfId="10"/>
    <cellStyle name="20% - Accent6" xfId="11" builtinId="50" customBuiltin="1"/>
    <cellStyle name="20% - Accent6 2" xfId="12"/>
    <cellStyle name="40% - Accent1" xfId="13" builtinId="31" customBuiltin="1"/>
    <cellStyle name="40% - Accent1 2" xfId="14"/>
    <cellStyle name="40% - Accent2" xfId="15" builtinId="35" customBuiltin="1"/>
    <cellStyle name="40% - Accent2 2" xfId="16"/>
    <cellStyle name="40% - Accent3" xfId="17" builtinId="39" customBuiltin="1"/>
    <cellStyle name="40% - Accent3 2" xfId="18"/>
    <cellStyle name="40% - Accent4" xfId="19" builtinId="43" customBuiltin="1"/>
    <cellStyle name="40% - Accent4 2" xfId="20"/>
    <cellStyle name="40% - Accent5" xfId="21" builtinId="47" customBuiltin="1"/>
    <cellStyle name="40% - Accent5 2" xfId="22"/>
    <cellStyle name="40% - Accent6" xfId="23" builtinId="51" customBuiltin="1"/>
    <cellStyle name="40% - Accent6 2" xfId="24"/>
    <cellStyle name="60% - Accent1" xfId="25" builtinId="32" customBuiltin="1"/>
    <cellStyle name="60% - Accent2" xfId="26" builtinId="36" customBuiltin="1"/>
    <cellStyle name="60% - Accent3" xfId="27" builtinId="40" customBuiltin="1"/>
    <cellStyle name="60% - Accent4" xfId="28" builtinId="44" customBuiltin="1"/>
    <cellStyle name="60% - Accent5" xfId="29" builtinId="48" customBuiltin="1"/>
    <cellStyle name="60% - Accent6" xfId="30" builtinId="52" customBuiltin="1"/>
    <cellStyle name="Accent1" xfId="31" builtinId="29" customBuiltin="1"/>
    <cellStyle name="Accent2" xfId="32" builtinId="33" customBuiltin="1"/>
    <cellStyle name="Accent3" xfId="33" builtinId="37" customBuiltin="1"/>
    <cellStyle name="Accent4" xfId="34" builtinId="41" customBuiltin="1"/>
    <cellStyle name="Accent5" xfId="35" builtinId="45" customBuiltin="1"/>
    <cellStyle name="Accent6" xfId="36" builtinId="49" customBuiltin="1"/>
    <cellStyle name="Bad" xfId="37" builtinId="27" customBuiltin="1"/>
    <cellStyle name="Calculation" xfId="38" builtinId="22" customBuiltin="1"/>
    <cellStyle name="Check Cell" xfId="39" builtinId="23" customBuiltin="1"/>
    <cellStyle name="Explanatory Text" xfId="40" builtinId="53" customBuiltin="1"/>
    <cellStyle name="Good" xfId="41" builtinId="26" customBuiltin="1"/>
    <cellStyle name="Heading 1" xfId="42" builtinId="16" customBuiltin="1"/>
    <cellStyle name="Heading 2" xfId="43" builtinId="17" customBuiltin="1"/>
    <cellStyle name="Heading 3" xfId="44" builtinId="18" customBuiltin="1"/>
    <cellStyle name="Heading 4" xfId="45" builtinId="19" customBuiltin="1"/>
    <cellStyle name="Input" xfId="46" builtinId="20" customBuiltin="1"/>
    <cellStyle name="Linked Cell" xfId="47" builtinId="24" customBuiltin="1"/>
    <cellStyle name="Neutral" xfId="48" builtinId="28" customBuiltin="1"/>
    <cellStyle name="Normal" xfId="0" builtinId="0"/>
    <cellStyle name="Normal 2" xfId="49"/>
    <cellStyle name="Normal 2 2" xfId="50"/>
    <cellStyle name="Normal 3" xfId="51"/>
    <cellStyle name="Normal 4" xfId="52"/>
    <cellStyle name="Normal 5" xfId="53"/>
    <cellStyle name="Note 2" xfId="54"/>
    <cellStyle name="Note 3" xfId="55"/>
    <cellStyle name="Output" xfId="56" builtinId="21" customBuiltin="1"/>
    <cellStyle name="Title" xfId="57" builtinId="15" customBuiltin="1"/>
    <cellStyle name="Total" xfId="58" builtinId="25" customBuiltin="1"/>
    <cellStyle name="Warning Text" xfId="59" builtinId="11" customBuiltin="1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Y41"/>
  <sheetViews>
    <sheetView tabSelected="1" view="pageBreakPreview" zoomScale="60" workbookViewId="0">
      <pane ySplit="5" topLeftCell="A6" activePane="bottomLeft" state="frozen"/>
      <selection pane="bottomLeft" activeCell="K9" sqref="K9"/>
    </sheetView>
  </sheetViews>
  <sheetFormatPr defaultRowHeight="15" x14ac:dyDescent="0.2"/>
  <cols>
    <col min="1" max="1" width="7.88671875" style="1" customWidth="1"/>
    <col min="2" max="2" width="26.77734375" style="1" customWidth="1"/>
    <col min="3" max="3" width="16.109375" style="1" customWidth="1"/>
    <col min="4" max="4" width="18.21875" style="1" customWidth="1"/>
    <col min="5" max="5" width="21.109375" style="1" customWidth="1"/>
    <col min="6" max="6" width="16.5546875" style="1" customWidth="1"/>
    <col min="7" max="207" width="9.6640625" style="1" customWidth="1"/>
  </cols>
  <sheetData>
    <row r="1" spans="1:207" ht="32.25" customHeight="1" x14ac:dyDescent="0.2">
      <c r="A1" s="29" t="s">
        <v>0</v>
      </c>
      <c r="B1" s="30"/>
      <c r="C1" s="30"/>
      <c r="D1" s="30"/>
      <c r="E1" s="30"/>
      <c r="F1" s="31"/>
    </row>
    <row r="2" spans="1:207" ht="30" customHeight="1" x14ac:dyDescent="0.25">
      <c r="A2" s="32" t="s">
        <v>1</v>
      </c>
      <c r="B2" s="33"/>
      <c r="C2" s="33"/>
      <c r="D2" s="33"/>
      <c r="E2" s="33"/>
      <c r="F2" s="34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  <c r="AA2" s="2"/>
      <c r="AB2" s="2"/>
      <c r="AC2" s="2"/>
      <c r="AD2" s="2"/>
      <c r="AE2" s="2"/>
      <c r="AF2" s="2"/>
      <c r="AG2" s="2"/>
      <c r="AH2" s="2"/>
      <c r="AI2" s="2"/>
      <c r="AJ2" s="2"/>
      <c r="AK2" s="2"/>
      <c r="AL2" s="2"/>
      <c r="AM2" s="2"/>
      <c r="AN2" s="2"/>
      <c r="AO2" s="2"/>
      <c r="AP2" s="2"/>
      <c r="AQ2" s="2"/>
      <c r="AR2" s="2"/>
      <c r="AS2" s="2"/>
      <c r="AT2" s="2"/>
      <c r="AU2" s="2"/>
      <c r="AV2" s="2"/>
      <c r="AW2" s="2"/>
      <c r="AX2" s="2"/>
      <c r="AY2" s="2"/>
      <c r="AZ2" s="2"/>
      <c r="BA2" s="2"/>
      <c r="BB2" s="2"/>
      <c r="BC2" s="2"/>
      <c r="BD2" s="2"/>
      <c r="BE2" s="2"/>
      <c r="BF2" s="2"/>
      <c r="BG2" s="2"/>
      <c r="BH2" s="2"/>
      <c r="BI2" s="2"/>
      <c r="BJ2" s="2"/>
      <c r="BK2" s="2"/>
      <c r="BL2" s="2"/>
      <c r="BM2" s="2"/>
      <c r="BN2" s="2"/>
      <c r="BO2" s="2"/>
      <c r="BP2" s="2"/>
      <c r="BQ2" s="2"/>
      <c r="BR2" s="2"/>
      <c r="BS2" s="2"/>
      <c r="BT2" s="2"/>
      <c r="BU2" s="2"/>
      <c r="BV2" s="2"/>
      <c r="BW2" s="2"/>
      <c r="BX2" s="2"/>
      <c r="BY2" s="2"/>
      <c r="BZ2" s="2"/>
      <c r="CA2" s="2"/>
      <c r="CB2" s="2"/>
      <c r="CC2" s="2"/>
      <c r="CD2" s="2"/>
      <c r="CE2" s="2"/>
      <c r="CF2" s="2"/>
      <c r="CG2" s="2"/>
      <c r="CH2" s="2"/>
      <c r="CI2" s="2"/>
      <c r="CJ2" s="2"/>
      <c r="CK2" s="2"/>
      <c r="CL2" s="2"/>
      <c r="CM2" s="2"/>
      <c r="CN2" s="2"/>
      <c r="CO2" s="2"/>
      <c r="CP2" s="2"/>
      <c r="CQ2" s="2"/>
      <c r="CR2" s="2"/>
      <c r="CS2" s="2"/>
      <c r="CT2" s="2"/>
      <c r="CU2" s="2"/>
      <c r="CV2" s="2"/>
      <c r="CW2" s="2"/>
      <c r="CX2" s="2"/>
      <c r="CY2" s="2"/>
      <c r="CZ2" s="2"/>
      <c r="DA2" s="2"/>
      <c r="DB2" s="2"/>
      <c r="DC2" s="2"/>
      <c r="DD2" s="2"/>
      <c r="DE2" s="2"/>
      <c r="DF2" s="2"/>
      <c r="DG2" s="2"/>
      <c r="DH2" s="2"/>
      <c r="DI2" s="2"/>
      <c r="DJ2" s="2"/>
      <c r="DK2" s="2"/>
      <c r="DL2" s="2"/>
      <c r="DM2" s="2"/>
      <c r="DN2" s="2"/>
      <c r="DO2" s="2"/>
      <c r="DP2" s="2"/>
      <c r="DQ2" s="2"/>
      <c r="DR2" s="2"/>
      <c r="DS2" s="2"/>
      <c r="DT2" s="2"/>
      <c r="DU2" s="2"/>
      <c r="DV2" s="2"/>
      <c r="DW2" s="2"/>
      <c r="DX2" s="2"/>
      <c r="DY2" s="2"/>
      <c r="DZ2" s="2"/>
      <c r="EA2" s="2"/>
      <c r="EB2" s="2"/>
      <c r="EC2" s="2"/>
      <c r="ED2" s="2"/>
      <c r="EE2" s="2"/>
      <c r="EF2" s="2"/>
      <c r="EG2" s="2"/>
      <c r="EH2" s="2"/>
      <c r="EI2" s="2"/>
      <c r="EJ2" s="2"/>
      <c r="EK2" s="2"/>
      <c r="EL2" s="2"/>
      <c r="EM2" s="2"/>
      <c r="EN2" s="2"/>
      <c r="EO2" s="2"/>
      <c r="EP2" s="2"/>
      <c r="EQ2" s="2"/>
      <c r="ER2" s="2"/>
      <c r="ES2" s="2"/>
      <c r="ET2" s="2"/>
      <c r="EU2" s="2"/>
      <c r="EV2" s="2"/>
      <c r="EW2" s="2"/>
      <c r="EX2" s="2"/>
      <c r="EY2" s="2"/>
      <c r="EZ2" s="2"/>
      <c r="FA2" s="2"/>
      <c r="FB2" s="2"/>
      <c r="FC2" s="2"/>
      <c r="FD2" s="2"/>
      <c r="FE2" s="2"/>
      <c r="FF2" s="2"/>
      <c r="FG2" s="2"/>
      <c r="FH2" s="2"/>
      <c r="FI2" s="2"/>
      <c r="FJ2" s="2"/>
      <c r="FK2" s="2"/>
      <c r="FL2" s="2"/>
      <c r="FM2" s="2"/>
      <c r="FN2" s="2"/>
      <c r="FO2" s="2"/>
      <c r="FP2" s="2"/>
      <c r="FQ2" s="2"/>
      <c r="FR2" s="2"/>
      <c r="FS2" s="2"/>
      <c r="FT2" s="2"/>
      <c r="FU2" s="2"/>
      <c r="FV2" s="2"/>
      <c r="FW2" s="2"/>
      <c r="FX2" s="2"/>
      <c r="FY2" s="2"/>
      <c r="FZ2" s="2"/>
      <c r="GA2" s="2"/>
      <c r="GB2" s="2"/>
      <c r="GC2" s="2"/>
      <c r="GD2" s="2"/>
      <c r="GE2" s="2"/>
      <c r="GF2" s="2"/>
      <c r="GG2" s="2"/>
      <c r="GH2" s="2"/>
      <c r="GI2" s="2"/>
      <c r="GJ2" s="2"/>
      <c r="GK2" s="2"/>
      <c r="GL2" s="2"/>
      <c r="GM2" s="2"/>
      <c r="GN2" s="2"/>
      <c r="GO2" s="2"/>
      <c r="GP2" s="2"/>
      <c r="GQ2" s="2"/>
      <c r="GR2" s="2"/>
      <c r="GS2" s="2"/>
      <c r="GT2" s="2"/>
      <c r="GU2" s="2"/>
      <c r="GV2" s="2"/>
      <c r="GW2" s="2"/>
      <c r="GX2" s="2"/>
      <c r="GY2" s="2"/>
    </row>
    <row r="3" spans="1:207" ht="43.5" customHeight="1" x14ac:dyDescent="0.2">
      <c r="A3" s="11" t="s">
        <v>2</v>
      </c>
      <c r="B3" s="9" t="s">
        <v>43</v>
      </c>
      <c r="C3" s="10" t="s">
        <v>3</v>
      </c>
      <c r="D3" s="10" t="s">
        <v>4</v>
      </c>
      <c r="E3" s="10" t="s">
        <v>5</v>
      </c>
      <c r="F3" s="12" t="s">
        <v>6</v>
      </c>
    </row>
    <row r="4" spans="1:207" ht="18.75" customHeight="1" x14ac:dyDescent="0.2">
      <c r="A4" s="13">
        <v>1</v>
      </c>
      <c r="B4" s="3">
        <v>2</v>
      </c>
      <c r="C4" s="3">
        <v>3</v>
      </c>
      <c r="D4" s="3">
        <v>4</v>
      </c>
      <c r="E4" s="3">
        <v>5</v>
      </c>
      <c r="F4" s="14">
        <v>6</v>
      </c>
    </row>
    <row r="5" spans="1:207" ht="27.75" customHeight="1" x14ac:dyDescent="0.2">
      <c r="A5" s="15"/>
      <c r="B5" s="23" t="s">
        <v>7</v>
      </c>
      <c r="C5" s="24"/>
      <c r="D5" s="24"/>
      <c r="E5" s="24"/>
      <c r="F5" s="25"/>
    </row>
    <row r="6" spans="1:207" s="5" customFormat="1" ht="25.5" customHeight="1" x14ac:dyDescent="0.3">
      <c r="A6" s="11">
        <v>1</v>
      </c>
      <c r="B6" s="6" t="s">
        <v>8</v>
      </c>
      <c r="C6" s="16">
        <v>1502</v>
      </c>
      <c r="D6" s="18">
        <v>23881595.52</v>
      </c>
      <c r="E6" s="16">
        <v>26726808.91</v>
      </c>
      <c r="F6" s="22">
        <f t="shared" ref="F6:F38" si="0">(E6/D6)*100</f>
        <v>111.91383292467722</v>
      </c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</row>
    <row r="7" spans="1:207" ht="25.5" customHeight="1" x14ac:dyDescent="0.3">
      <c r="A7" s="11">
        <v>2</v>
      </c>
      <c r="B7" s="6" t="s">
        <v>9</v>
      </c>
      <c r="C7" s="16">
        <v>260</v>
      </c>
      <c r="D7" s="18">
        <v>951127.64</v>
      </c>
      <c r="E7" s="16">
        <v>618417.41</v>
      </c>
      <c r="F7" s="22">
        <f t="shared" si="0"/>
        <v>65.019392139629133</v>
      </c>
    </row>
    <row r="8" spans="1:207" ht="25.5" customHeight="1" x14ac:dyDescent="0.3">
      <c r="A8" s="11">
        <v>3</v>
      </c>
      <c r="B8" s="6" t="s">
        <v>10</v>
      </c>
      <c r="C8" s="16">
        <v>405</v>
      </c>
      <c r="D8" s="18">
        <v>3482237.67</v>
      </c>
      <c r="E8" s="16">
        <v>1051128.54</v>
      </c>
      <c r="F8" s="22">
        <f t="shared" si="0"/>
        <v>30.185433609418165</v>
      </c>
    </row>
    <row r="9" spans="1:207" ht="25.5" customHeight="1" x14ac:dyDescent="0.3">
      <c r="A9" s="11">
        <v>4</v>
      </c>
      <c r="B9" s="6" t="s">
        <v>11</v>
      </c>
      <c r="C9" s="16">
        <v>144</v>
      </c>
      <c r="D9" s="18">
        <v>440906.65</v>
      </c>
      <c r="E9" s="16">
        <v>332660.28999999998</v>
      </c>
      <c r="F9" s="22">
        <f t="shared" si="0"/>
        <v>75.449143259690004</v>
      </c>
    </row>
    <row r="10" spans="1:207" ht="25.5" customHeight="1" x14ac:dyDescent="0.3">
      <c r="A10" s="11">
        <v>5</v>
      </c>
      <c r="B10" s="6" t="s">
        <v>12</v>
      </c>
      <c r="C10" s="16">
        <v>353</v>
      </c>
      <c r="D10" s="18">
        <v>1158266.81</v>
      </c>
      <c r="E10" s="16">
        <v>1094641.8500000001</v>
      </c>
      <c r="F10" s="22">
        <f t="shared" si="0"/>
        <v>94.506882226902462</v>
      </c>
    </row>
    <row r="11" spans="1:207" ht="25.5" customHeight="1" x14ac:dyDescent="0.3">
      <c r="A11" s="11">
        <v>6</v>
      </c>
      <c r="B11" s="6" t="s">
        <v>13</v>
      </c>
      <c r="C11" s="16">
        <v>320</v>
      </c>
      <c r="D11" s="18">
        <v>2378885.73</v>
      </c>
      <c r="E11" s="16">
        <v>1824272.52</v>
      </c>
      <c r="F11" s="22">
        <f t="shared" si="0"/>
        <v>76.686008789501642</v>
      </c>
    </row>
    <row r="12" spans="1:207" ht="25.5" customHeight="1" x14ac:dyDescent="0.3">
      <c r="A12" s="11">
        <v>7</v>
      </c>
      <c r="B12" s="6" t="s">
        <v>14</v>
      </c>
      <c r="C12" s="16">
        <v>309</v>
      </c>
      <c r="D12" s="18">
        <v>1987664.85</v>
      </c>
      <c r="E12" s="16">
        <v>1129969.1000000001</v>
      </c>
      <c r="F12" s="22">
        <f t="shared" si="0"/>
        <v>56.849075939537798</v>
      </c>
    </row>
    <row r="13" spans="1:207" ht="25.5" customHeight="1" x14ac:dyDescent="0.3">
      <c r="A13" s="11">
        <v>8</v>
      </c>
      <c r="B13" s="6" t="s">
        <v>15</v>
      </c>
      <c r="C13" s="16">
        <v>82</v>
      </c>
      <c r="D13" s="18">
        <v>274330.31</v>
      </c>
      <c r="E13" s="16">
        <v>216985.96</v>
      </c>
      <c r="F13" s="22">
        <f t="shared" si="0"/>
        <v>79.096604381776118</v>
      </c>
    </row>
    <row r="14" spans="1:207" ht="25.5" customHeight="1" x14ac:dyDescent="0.3">
      <c r="A14" s="11">
        <v>9</v>
      </c>
      <c r="B14" s="6" t="s">
        <v>16</v>
      </c>
      <c r="C14" s="16">
        <v>93</v>
      </c>
      <c r="D14" s="18">
        <v>282655.7</v>
      </c>
      <c r="E14" s="16">
        <v>166119.49</v>
      </c>
      <c r="F14" s="22">
        <f t="shared" si="0"/>
        <v>58.770967647211783</v>
      </c>
    </row>
    <row r="15" spans="1:207" ht="25.5" customHeight="1" x14ac:dyDescent="0.3">
      <c r="A15" s="11">
        <v>10</v>
      </c>
      <c r="B15" s="6" t="s">
        <v>17</v>
      </c>
      <c r="C15" s="16">
        <v>129</v>
      </c>
      <c r="D15" s="18">
        <v>537732.56999999995</v>
      </c>
      <c r="E15" s="16">
        <v>271836.64</v>
      </c>
      <c r="F15" s="22">
        <f t="shared" si="0"/>
        <v>50.552385175404204</v>
      </c>
    </row>
    <row r="16" spans="1:207" ht="25.5" customHeight="1" x14ac:dyDescent="0.3">
      <c r="A16" s="11">
        <v>11</v>
      </c>
      <c r="B16" s="6" t="s">
        <v>18</v>
      </c>
      <c r="C16" s="16">
        <v>18</v>
      </c>
      <c r="D16" s="18">
        <v>78171.259999999995</v>
      </c>
      <c r="E16" s="16">
        <v>9517.91</v>
      </c>
      <c r="F16" s="22">
        <f t="shared" si="0"/>
        <v>12.175715218099338</v>
      </c>
    </row>
    <row r="17" spans="1:207" ht="25.5" customHeight="1" x14ac:dyDescent="0.3">
      <c r="A17" s="11">
        <v>12</v>
      </c>
      <c r="B17" s="6" t="s">
        <v>19</v>
      </c>
      <c r="C17" s="16">
        <v>95</v>
      </c>
      <c r="D17" s="18">
        <v>511490.11</v>
      </c>
      <c r="E17" s="16">
        <v>230405.54</v>
      </c>
      <c r="F17" s="22">
        <f t="shared" si="0"/>
        <v>45.045942335033615</v>
      </c>
    </row>
    <row r="18" spans="1:207" ht="25.5" customHeight="1" x14ac:dyDescent="0.3">
      <c r="A18" s="11">
        <v>13</v>
      </c>
      <c r="B18" s="6" t="s">
        <v>20</v>
      </c>
      <c r="C18" s="16">
        <v>356</v>
      </c>
      <c r="D18" s="18">
        <v>4145885.25</v>
      </c>
      <c r="E18" s="16">
        <v>2265141.98</v>
      </c>
      <c r="F18" s="22">
        <f t="shared" si="0"/>
        <v>54.635906288047885</v>
      </c>
    </row>
    <row r="19" spans="1:207" ht="25.5" customHeight="1" x14ac:dyDescent="0.3">
      <c r="A19" s="11">
        <v>14</v>
      </c>
      <c r="B19" s="6" t="s">
        <v>21</v>
      </c>
      <c r="C19" s="16">
        <v>127</v>
      </c>
      <c r="D19" s="18">
        <v>654607.04</v>
      </c>
      <c r="E19" s="16">
        <v>337757.1</v>
      </c>
      <c r="F19" s="22">
        <f t="shared" si="0"/>
        <v>51.596924469373249</v>
      </c>
    </row>
    <row r="20" spans="1:207" ht="25.5" customHeight="1" x14ac:dyDescent="0.3">
      <c r="A20" s="11">
        <v>15</v>
      </c>
      <c r="B20" s="6" t="s">
        <v>22</v>
      </c>
      <c r="C20" s="16">
        <v>259</v>
      </c>
      <c r="D20" s="18">
        <v>2003399.96</v>
      </c>
      <c r="E20" s="16">
        <v>1356942.36</v>
      </c>
      <c r="F20" s="22">
        <f t="shared" si="0"/>
        <v>67.731974997144363</v>
      </c>
    </row>
    <row r="21" spans="1:207" ht="25.5" customHeight="1" x14ac:dyDescent="0.3">
      <c r="A21" s="11">
        <v>16</v>
      </c>
      <c r="B21" s="6" t="s">
        <v>23</v>
      </c>
      <c r="C21" s="16">
        <v>238</v>
      </c>
      <c r="D21" s="18">
        <v>1480643.1</v>
      </c>
      <c r="E21" s="16">
        <v>751881.94</v>
      </c>
      <c r="F21" s="22">
        <f t="shared" si="0"/>
        <v>50.780768167561774</v>
      </c>
    </row>
    <row r="22" spans="1:207" ht="25.5" customHeight="1" x14ac:dyDescent="0.3">
      <c r="A22" s="11">
        <v>17</v>
      </c>
      <c r="B22" s="6" t="s">
        <v>24</v>
      </c>
      <c r="C22" s="16">
        <v>292</v>
      </c>
      <c r="D22" s="18">
        <v>1743400.01</v>
      </c>
      <c r="E22" s="16">
        <v>649442.24</v>
      </c>
      <c r="F22" s="22">
        <f t="shared" si="0"/>
        <v>37.251476211704279</v>
      </c>
    </row>
    <row r="23" spans="1:207" ht="25.5" customHeight="1" x14ac:dyDescent="0.3">
      <c r="A23" s="11">
        <v>18</v>
      </c>
      <c r="B23" s="6" t="s">
        <v>25</v>
      </c>
      <c r="C23" s="16">
        <v>405</v>
      </c>
      <c r="D23" s="18">
        <v>4292177.57</v>
      </c>
      <c r="E23" s="16">
        <v>1853911.91</v>
      </c>
      <c r="F23" s="22">
        <f t="shared" si="0"/>
        <v>43.192805511073011</v>
      </c>
    </row>
    <row r="24" spans="1:207" ht="25.5" customHeight="1" x14ac:dyDescent="0.3">
      <c r="A24" s="11">
        <v>19</v>
      </c>
      <c r="B24" s="6" t="s">
        <v>26</v>
      </c>
      <c r="C24" s="16">
        <v>93</v>
      </c>
      <c r="D24" s="18">
        <v>408393.09</v>
      </c>
      <c r="E24" s="16">
        <v>150486.38</v>
      </c>
      <c r="F24" s="22">
        <f t="shared" si="0"/>
        <v>36.848414844629225</v>
      </c>
    </row>
    <row r="25" spans="1:207" ht="25.5" customHeight="1" x14ac:dyDescent="0.3">
      <c r="A25" s="11">
        <v>20</v>
      </c>
      <c r="B25" s="6" t="s">
        <v>27</v>
      </c>
      <c r="C25" s="16">
        <v>387</v>
      </c>
      <c r="D25" s="18">
        <v>1882154.56</v>
      </c>
      <c r="E25" s="16">
        <v>1491579.28</v>
      </c>
      <c r="F25" s="22">
        <f t="shared" si="0"/>
        <v>79.248501249546692</v>
      </c>
    </row>
    <row r="26" spans="1:207" ht="25.5" customHeight="1" x14ac:dyDescent="0.3">
      <c r="A26" s="11">
        <v>21</v>
      </c>
      <c r="B26" s="6" t="s">
        <v>28</v>
      </c>
      <c r="C26" s="16">
        <v>164</v>
      </c>
      <c r="D26" s="18">
        <v>970918.19</v>
      </c>
      <c r="E26" s="16">
        <v>1650520.9</v>
      </c>
      <c r="F26" s="22">
        <f t="shared" si="0"/>
        <v>169.99587781953082</v>
      </c>
    </row>
    <row r="27" spans="1:207" s="5" customFormat="1" ht="25.5" customHeight="1" x14ac:dyDescent="0.3">
      <c r="A27" s="11">
        <v>22</v>
      </c>
      <c r="B27" s="6" t="s">
        <v>29</v>
      </c>
      <c r="C27" s="16">
        <v>63</v>
      </c>
      <c r="D27" s="16">
        <v>243716.66</v>
      </c>
      <c r="E27" s="16">
        <v>119360.47</v>
      </c>
      <c r="F27" s="22">
        <f t="shared" si="0"/>
        <v>48.975096737334248</v>
      </c>
      <c r="G27" s="4"/>
      <c r="H27" s="4"/>
      <c r="I27" s="4"/>
      <c r="J27" s="4"/>
      <c r="K27" s="4"/>
      <c r="L27" s="4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  <c r="AA27" s="4"/>
      <c r="AB27" s="4"/>
      <c r="AC27" s="4"/>
      <c r="AD27" s="4"/>
      <c r="AE27" s="4"/>
      <c r="AF27" s="4"/>
      <c r="AG27" s="4"/>
      <c r="AH27" s="4"/>
      <c r="AI27" s="4"/>
      <c r="AJ27" s="4"/>
      <c r="AK27" s="4"/>
      <c r="AL27" s="4"/>
      <c r="AM27" s="4"/>
      <c r="AN27" s="4"/>
      <c r="AO27" s="4"/>
      <c r="AP27" s="4"/>
      <c r="AQ27" s="4"/>
      <c r="AR27" s="4"/>
      <c r="AS27" s="4"/>
      <c r="AT27" s="4"/>
      <c r="AU27" s="4"/>
      <c r="AV27" s="4"/>
      <c r="AW27" s="4"/>
      <c r="AX27" s="4"/>
      <c r="AY27" s="4"/>
      <c r="AZ27" s="4"/>
      <c r="BA27" s="4"/>
      <c r="BB27" s="4"/>
      <c r="BC27" s="4"/>
      <c r="BD27" s="4"/>
      <c r="BE27" s="4"/>
      <c r="BF27" s="4"/>
      <c r="BG27" s="4"/>
      <c r="BH27" s="4"/>
      <c r="BI27" s="4"/>
      <c r="BJ27" s="4"/>
      <c r="BK27" s="4"/>
      <c r="BL27" s="4"/>
      <c r="BM27" s="4"/>
      <c r="BN27" s="4"/>
      <c r="BO27" s="4"/>
      <c r="BP27" s="4"/>
      <c r="BQ27" s="4"/>
      <c r="BR27" s="4"/>
      <c r="BS27" s="4"/>
      <c r="BT27" s="4"/>
      <c r="BU27" s="4"/>
      <c r="BV27" s="4"/>
      <c r="BW27" s="4"/>
      <c r="BX27" s="4"/>
      <c r="BY27" s="4"/>
      <c r="BZ27" s="4"/>
      <c r="CA27" s="4"/>
      <c r="CB27" s="4"/>
      <c r="CC27" s="4"/>
      <c r="CD27" s="4"/>
      <c r="CE27" s="4"/>
      <c r="CF27" s="4"/>
      <c r="CG27" s="4"/>
      <c r="CH27" s="4"/>
      <c r="CI27" s="4"/>
      <c r="CJ27" s="4"/>
      <c r="CK27" s="4"/>
      <c r="CL27" s="4"/>
      <c r="CM27" s="4"/>
      <c r="CN27" s="4"/>
      <c r="CO27" s="4"/>
      <c r="CP27" s="4"/>
      <c r="CQ27" s="4"/>
      <c r="CR27" s="4"/>
      <c r="CS27" s="4"/>
      <c r="CT27" s="4"/>
      <c r="CU27" s="4"/>
      <c r="CV27" s="4"/>
      <c r="CW27" s="4"/>
      <c r="CX27" s="4"/>
      <c r="CY27" s="4"/>
      <c r="CZ27" s="4"/>
      <c r="DA27" s="4"/>
      <c r="DB27" s="4"/>
      <c r="DC27" s="4"/>
      <c r="DD27" s="4"/>
      <c r="DE27" s="4"/>
      <c r="DF27" s="4"/>
      <c r="DG27" s="4"/>
      <c r="DH27" s="4"/>
      <c r="DI27" s="4"/>
      <c r="DJ27" s="4"/>
      <c r="DK27" s="4"/>
      <c r="DL27" s="4"/>
      <c r="DM27" s="4"/>
      <c r="DN27" s="4"/>
      <c r="DO27" s="4"/>
      <c r="DP27" s="4"/>
      <c r="DQ27" s="4"/>
      <c r="DR27" s="4"/>
      <c r="DS27" s="4"/>
      <c r="DT27" s="4"/>
      <c r="DU27" s="4"/>
      <c r="DV27" s="4"/>
      <c r="DW27" s="4"/>
      <c r="DX27" s="4"/>
      <c r="DY27" s="4"/>
      <c r="DZ27" s="4"/>
      <c r="EA27" s="4"/>
      <c r="EB27" s="4"/>
      <c r="EC27" s="4"/>
      <c r="ED27" s="4"/>
      <c r="EE27" s="4"/>
      <c r="EF27" s="4"/>
      <c r="EG27" s="4"/>
      <c r="EH27" s="4"/>
      <c r="EI27" s="4"/>
      <c r="EJ27" s="4"/>
      <c r="EK27" s="4"/>
      <c r="EL27" s="4"/>
      <c r="EM27" s="4"/>
      <c r="EN27" s="4"/>
      <c r="EO27" s="4"/>
      <c r="EP27" s="4"/>
      <c r="EQ27" s="4"/>
      <c r="ER27" s="4"/>
      <c r="ES27" s="4"/>
      <c r="ET27" s="4"/>
      <c r="EU27" s="4"/>
      <c r="EV27" s="4"/>
      <c r="EW27" s="4"/>
      <c r="EX27" s="4"/>
      <c r="EY27" s="4"/>
      <c r="EZ27" s="4"/>
      <c r="FA27" s="4"/>
      <c r="FB27" s="4"/>
      <c r="FC27" s="4"/>
      <c r="FD27" s="4"/>
      <c r="FE27" s="4"/>
      <c r="FF27" s="4"/>
      <c r="FG27" s="4"/>
      <c r="FH27" s="4"/>
      <c r="FI27" s="4"/>
      <c r="FJ27" s="4"/>
      <c r="FK27" s="4"/>
      <c r="FL27" s="4"/>
      <c r="FM27" s="4"/>
      <c r="FN27" s="4"/>
      <c r="FO27" s="4"/>
      <c r="FP27" s="4"/>
      <c r="FQ27" s="4"/>
      <c r="FR27" s="4"/>
      <c r="FS27" s="4"/>
      <c r="FT27" s="4"/>
      <c r="FU27" s="4"/>
      <c r="FV27" s="4"/>
      <c r="FW27" s="4"/>
      <c r="FX27" s="4"/>
      <c r="FY27" s="4"/>
      <c r="FZ27" s="4"/>
      <c r="GA27" s="4"/>
      <c r="GB27" s="4"/>
      <c r="GC27" s="4"/>
      <c r="GD27" s="4"/>
      <c r="GE27" s="4"/>
      <c r="GF27" s="4"/>
      <c r="GG27" s="4"/>
      <c r="GH27" s="4"/>
      <c r="GI27" s="4"/>
      <c r="GJ27" s="4"/>
      <c r="GK27" s="4"/>
      <c r="GL27" s="4"/>
      <c r="GM27" s="4"/>
      <c r="GN27" s="4"/>
      <c r="GO27" s="4"/>
      <c r="GP27" s="4"/>
      <c r="GQ27" s="4"/>
      <c r="GR27" s="4"/>
      <c r="GS27" s="4"/>
      <c r="GT27" s="4"/>
      <c r="GU27" s="4"/>
      <c r="GV27" s="4"/>
      <c r="GW27" s="4"/>
      <c r="GX27" s="4"/>
      <c r="GY27" s="4"/>
    </row>
    <row r="28" spans="1:207" ht="25.5" customHeight="1" x14ac:dyDescent="0.2">
      <c r="A28" s="11">
        <v>23</v>
      </c>
      <c r="B28" s="6" t="s">
        <v>30</v>
      </c>
      <c r="C28" s="16">
        <v>274</v>
      </c>
      <c r="D28" s="16">
        <v>2360737.71</v>
      </c>
      <c r="E28" s="16">
        <v>640764.11</v>
      </c>
      <c r="F28" s="22">
        <f t="shared" si="0"/>
        <v>27.142537152083701</v>
      </c>
    </row>
    <row r="29" spans="1:207" ht="25.5" customHeight="1" x14ac:dyDescent="0.2">
      <c r="A29" s="11">
        <v>24</v>
      </c>
      <c r="B29" s="6" t="s">
        <v>31</v>
      </c>
      <c r="C29" s="16">
        <v>176</v>
      </c>
      <c r="D29" s="16">
        <v>742627.9</v>
      </c>
      <c r="E29" s="16">
        <v>398990.81</v>
      </c>
      <c r="F29" s="22">
        <f t="shared" si="0"/>
        <v>53.726881255067305</v>
      </c>
    </row>
    <row r="30" spans="1:207" s="5" customFormat="1" ht="25.5" customHeight="1" x14ac:dyDescent="0.3">
      <c r="A30" s="11">
        <v>25</v>
      </c>
      <c r="B30" s="6" t="s">
        <v>32</v>
      </c>
      <c r="C30" s="16">
        <v>166</v>
      </c>
      <c r="D30" s="16">
        <v>661925.73</v>
      </c>
      <c r="E30" s="16">
        <v>433421.8</v>
      </c>
      <c r="F30" s="22">
        <f t="shared" si="0"/>
        <v>65.478917098448491</v>
      </c>
      <c r="G30" s="4"/>
      <c r="H30" s="4"/>
      <c r="I30" s="4"/>
      <c r="J30" s="4"/>
      <c r="K30" s="4"/>
      <c r="L30" s="4"/>
      <c r="M30" s="4"/>
      <c r="N30" s="4"/>
      <c r="O30" s="4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  <c r="AA30" s="4"/>
      <c r="AB30" s="4"/>
      <c r="AC30" s="4"/>
      <c r="AD30" s="4"/>
      <c r="AE30" s="4"/>
      <c r="AF30" s="4"/>
      <c r="AG30" s="4"/>
      <c r="AH30" s="4"/>
      <c r="AI30" s="4"/>
      <c r="AJ30" s="4"/>
      <c r="AK30" s="4"/>
      <c r="AL30" s="4"/>
      <c r="AM30" s="4"/>
      <c r="AN30" s="4"/>
      <c r="AO30" s="4"/>
      <c r="AP30" s="4"/>
      <c r="AQ30" s="4"/>
      <c r="AR30" s="4"/>
      <c r="AS30" s="4"/>
      <c r="AT30" s="4"/>
      <c r="AU30" s="4"/>
      <c r="AV30" s="4"/>
      <c r="AW30" s="4"/>
      <c r="AX30" s="4"/>
      <c r="AY30" s="4"/>
      <c r="AZ30" s="4"/>
      <c r="BA30" s="4"/>
      <c r="BB30" s="4"/>
      <c r="BC30" s="4"/>
      <c r="BD30" s="4"/>
      <c r="BE30" s="4"/>
      <c r="BF30" s="4"/>
      <c r="BG30" s="4"/>
      <c r="BH30" s="4"/>
      <c r="BI30" s="4"/>
      <c r="BJ30" s="4"/>
      <c r="BK30" s="4"/>
      <c r="BL30" s="4"/>
      <c r="BM30" s="4"/>
      <c r="BN30" s="4"/>
      <c r="BO30" s="4"/>
      <c r="BP30" s="4"/>
      <c r="BQ30" s="4"/>
      <c r="BR30" s="4"/>
      <c r="BS30" s="4"/>
      <c r="BT30" s="4"/>
      <c r="BU30" s="4"/>
      <c r="BV30" s="4"/>
      <c r="BW30" s="4"/>
      <c r="BX30" s="4"/>
      <c r="BY30" s="4"/>
      <c r="BZ30" s="4"/>
      <c r="CA30" s="4"/>
      <c r="CB30" s="4"/>
      <c r="CC30" s="4"/>
      <c r="CD30" s="4"/>
      <c r="CE30" s="4"/>
      <c r="CF30" s="4"/>
      <c r="CG30" s="4"/>
      <c r="CH30" s="4"/>
      <c r="CI30" s="4"/>
      <c r="CJ30" s="4"/>
      <c r="CK30" s="4"/>
      <c r="CL30" s="4"/>
      <c r="CM30" s="4"/>
      <c r="CN30" s="4"/>
      <c r="CO30" s="4"/>
      <c r="CP30" s="4"/>
      <c r="CQ30" s="4"/>
      <c r="CR30" s="4"/>
      <c r="CS30" s="4"/>
      <c r="CT30" s="4"/>
      <c r="CU30" s="4"/>
      <c r="CV30" s="4"/>
      <c r="CW30" s="4"/>
      <c r="CX30" s="4"/>
      <c r="CY30" s="4"/>
      <c r="CZ30" s="4"/>
      <c r="DA30" s="4"/>
      <c r="DB30" s="4"/>
      <c r="DC30" s="4"/>
      <c r="DD30" s="4"/>
      <c r="DE30" s="4"/>
      <c r="DF30" s="4"/>
      <c r="DG30" s="4"/>
      <c r="DH30" s="4"/>
      <c r="DI30" s="4"/>
      <c r="DJ30" s="4"/>
      <c r="DK30" s="4"/>
      <c r="DL30" s="4"/>
      <c r="DM30" s="4"/>
      <c r="DN30" s="4"/>
      <c r="DO30" s="4"/>
      <c r="DP30" s="4"/>
      <c r="DQ30" s="4"/>
      <c r="DR30" s="4"/>
      <c r="DS30" s="4"/>
      <c r="DT30" s="4"/>
      <c r="DU30" s="4"/>
      <c r="DV30" s="4"/>
      <c r="DW30" s="4"/>
      <c r="DX30" s="4"/>
      <c r="DY30" s="4"/>
      <c r="DZ30" s="4"/>
      <c r="EA30" s="4"/>
      <c r="EB30" s="4"/>
      <c r="EC30" s="4"/>
      <c r="ED30" s="4"/>
      <c r="EE30" s="4"/>
      <c r="EF30" s="4"/>
      <c r="EG30" s="4"/>
      <c r="EH30" s="4"/>
      <c r="EI30" s="4"/>
      <c r="EJ30" s="4"/>
      <c r="EK30" s="4"/>
      <c r="EL30" s="4"/>
      <c r="EM30" s="4"/>
      <c r="EN30" s="4"/>
      <c r="EO30" s="4"/>
      <c r="EP30" s="4"/>
      <c r="EQ30" s="4"/>
      <c r="ER30" s="4"/>
      <c r="ES30" s="4"/>
      <c r="ET30" s="4"/>
      <c r="EU30" s="4"/>
      <c r="EV30" s="4"/>
      <c r="EW30" s="4"/>
      <c r="EX30" s="4"/>
      <c r="EY30" s="4"/>
      <c r="EZ30" s="4"/>
      <c r="FA30" s="4"/>
      <c r="FB30" s="4"/>
      <c r="FC30" s="4"/>
      <c r="FD30" s="4"/>
      <c r="FE30" s="4"/>
      <c r="FF30" s="4"/>
      <c r="FG30" s="4"/>
      <c r="FH30" s="4"/>
      <c r="FI30" s="4"/>
      <c r="FJ30" s="4"/>
      <c r="FK30" s="4"/>
      <c r="FL30" s="4"/>
      <c r="FM30" s="4"/>
      <c r="FN30" s="4"/>
      <c r="FO30" s="4"/>
      <c r="FP30" s="4"/>
      <c r="FQ30" s="4"/>
      <c r="FR30" s="4"/>
      <c r="FS30" s="4"/>
      <c r="FT30" s="4"/>
      <c r="FU30" s="4"/>
      <c r="FV30" s="4"/>
      <c r="FW30" s="4"/>
      <c r="FX30" s="4"/>
      <c r="FY30" s="4"/>
      <c r="FZ30" s="4"/>
      <c r="GA30" s="4"/>
      <c r="GB30" s="4"/>
      <c r="GC30" s="4"/>
      <c r="GD30" s="4"/>
      <c r="GE30" s="4"/>
      <c r="GF30" s="4"/>
      <c r="GG30" s="4"/>
      <c r="GH30" s="4"/>
      <c r="GI30" s="4"/>
      <c r="GJ30" s="4"/>
      <c r="GK30" s="4"/>
      <c r="GL30" s="4"/>
      <c r="GM30" s="4"/>
      <c r="GN30" s="4"/>
      <c r="GO30" s="4"/>
      <c r="GP30" s="4"/>
      <c r="GQ30" s="4"/>
      <c r="GR30" s="4"/>
      <c r="GS30" s="4"/>
      <c r="GT30" s="4"/>
      <c r="GU30" s="4"/>
      <c r="GV30" s="4"/>
      <c r="GW30" s="4"/>
      <c r="GX30" s="4"/>
      <c r="GY30" s="4"/>
    </row>
    <row r="31" spans="1:207" s="5" customFormat="1" ht="25.5" customHeight="1" x14ac:dyDescent="0.3">
      <c r="A31" s="11">
        <v>26</v>
      </c>
      <c r="B31" s="6" t="s">
        <v>33</v>
      </c>
      <c r="C31" s="16">
        <v>92</v>
      </c>
      <c r="D31" s="16">
        <v>944358.12</v>
      </c>
      <c r="E31" s="16">
        <v>277671.19</v>
      </c>
      <c r="F31" s="22">
        <f t="shared" si="0"/>
        <v>29.403166459774816</v>
      </c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  <c r="AA31" s="4"/>
      <c r="AB31" s="4"/>
      <c r="AC31" s="4"/>
      <c r="AD31" s="4"/>
      <c r="AE31" s="4"/>
      <c r="AF31" s="4"/>
      <c r="AG31" s="4"/>
      <c r="AH31" s="4"/>
      <c r="AI31" s="4"/>
      <c r="AJ31" s="4"/>
      <c r="AK31" s="4"/>
      <c r="AL31" s="4"/>
      <c r="AM31" s="4"/>
      <c r="AN31" s="4"/>
      <c r="AO31" s="4"/>
      <c r="AP31" s="4"/>
      <c r="AQ31" s="4"/>
      <c r="AR31" s="4"/>
      <c r="AS31" s="4"/>
      <c r="AT31" s="4"/>
      <c r="AU31" s="4"/>
      <c r="AV31" s="4"/>
      <c r="AW31" s="4"/>
      <c r="AX31" s="4"/>
      <c r="AY31" s="4"/>
      <c r="AZ31" s="4"/>
      <c r="BA31" s="4"/>
      <c r="BB31" s="4"/>
      <c r="BC31" s="4"/>
      <c r="BD31" s="4"/>
      <c r="BE31" s="4"/>
      <c r="BF31" s="4"/>
      <c r="BG31" s="4"/>
      <c r="BH31" s="4"/>
      <c r="BI31" s="4"/>
      <c r="BJ31" s="4"/>
      <c r="BK31" s="4"/>
      <c r="BL31" s="4"/>
      <c r="BM31" s="4"/>
      <c r="BN31" s="4"/>
      <c r="BO31" s="4"/>
      <c r="BP31" s="4"/>
      <c r="BQ31" s="4"/>
      <c r="BR31" s="4"/>
      <c r="BS31" s="4"/>
      <c r="BT31" s="4"/>
      <c r="BU31" s="4"/>
      <c r="BV31" s="4"/>
      <c r="BW31" s="4"/>
      <c r="BX31" s="4"/>
      <c r="BY31" s="4"/>
      <c r="BZ31" s="4"/>
      <c r="CA31" s="4"/>
      <c r="CB31" s="4"/>
      <c r="CC31" s="4"/>
      <c r="CD31" s="4"/>
      <c r="CE31" s="4"/>
      <c r="CF31" s="4"/>
      <c r="CG31" s="4"/>
      <c r="CH31" s="4"/>
      <c r="CI31" s="4"/>
      <c r="CJ31" s="4"/>
      <c r="CK31" s="4"/>
      <c r="CL31" s="4"/>
      <c r="CM31" s="4"/>
      <c r="CN31" s="4"/>
      <c r="CO31" s="4"/>
      <c r="CP31" s="4"/>
      <c r="CQ31" s="4"/>
      <c r="CR31" s="4"/>
      <c r="CS31" s="4"/>
      <c r="CT31" s="4"/>
      <c r="CU31" s="4"/>
      <c r="CV31" s="4"/>
      <c r="CW31" s="4"/>
      <c r="CX31" s="4"/>
      <c r="CY31" s="4"/>
      <c r="CZ31" s="4"/>
      <c r="DA31" s="4"/>
      <c r="DB31" s="4"/>
      <c r="DC31" s="4"/>
      <c r="DD31" s="4"/>
      <c r="DE31" s="4"/>
      <c r="DF31" s="4"/>
      <c r="DG31" s="4"/>
      <c r="DH31" s="4"/>
      <c r="DI31" s="4"/>
      <c r="DJ31" s="4"/>
      <c r="DK31" s="4"/>
      <c r="DL31" s="4"/>
      <c r="DM31" s="4"/>
      <c r="DN31" s="4"/>
      <c r="DO31" s="4"/>
      <c r="DP31" s="4"/>
      <c r="DQ31" s="4"/>
      <c r="DR31" s="4"/>
      <c r="DS31" s="4"/>
      <c r="DT31" s="4"/>
      <c r="DU31" s="4"/>
      <c r="DV31" s="4"/>
      <c r="DW31" s="4"/>
      <c r="DX31" s="4"/>
      <c r="DY31" s="4"/>
      <c r="DZ31" s="4"/>
      <c r="EA31" s="4"/>
      <c r="EB31" s="4"/>
      <c r="EC31" s="4"/>
      <c r="ED31" s="4"/>
      <c r="EE31" s="4"/>
      <c r="EF31" s="4"/>
      <c r="EG31" s="4"/>
      <c r="EH31" s="4"/>
      <c r="EI31" s="4"/>
      <c r="EJ31" s="4"/>
      <c r="EK31" s="4"/>
      <c r="EL31" s="4"/>
      <c r="EM31" s="4"/>
      <c r="EN31" s="4"/>
      <c r="EO31" s="4"/>
      <c r="EP31" s="4"/>
      <c r="EQ31" s="4"/>
      <c r="ER31" s="4"/>
      <c r="ES31" s="4"/>
      <c r="ET31" s="4"/>
      <c r="EU31" s="4"/>
      <c r="EV31" s="4"/>
      <c r="EW31" s="4"/>
      <c r="EX31" s="4"/>
      <c r="EY31" s="4"/>
      <c r="EZ31" s="4"/>
      <c r="FA31" s="4"/>
      <c r="FB31" s="4"/>
      <c r="FC31" s="4"/>
      <c r="FD31" s="4"/>
      <c r="FE31" s="4"/>
      <c r="FF31" s="4"/>
      <c r="FG31" s="4"/>
      <c r="FH31" s="4"/>
      <c r="FI31" s="4"/>
      <c r="FJ31" s="4"/>
      <c r="FK31" s="4"/>
      <c r="FL31" s="4"/>
      <c r="FM31" s="4"/>
      <c r="FN31" s="4"/>
      <c r="FO31" s="4"/>
      <c r="FP31" s="4"/>
      <c r="FQ31" s="4"/>
      <c r="FR31" s="4"/>
      <c r="FS31" s="4"/>
      <c r="FT31" s="4"/>
      <c r="FU31" s="4"/>
      <c r="FV31" s="4"/>
      <c r="FW31" s="4"/>
      <c r="FX31" s="4"/>
      <c r="FY31" s="4"/>
      <c r="FZ31" s="4"/>
      <c r="GA31" s="4"/>
      <c r="GB31" s="4"/>
      <c r="GC31" s="4"/>
      <c r="GD31" s="4"/>
      <c r="GE31" s="4"/>
      <c r="GF31" s="4"/>
      <c r="GG31" s="4"/>
      <c r="GH31" s="4"/>
      <c r="GI31" s="4"/>
      <c r="GJ31" s="4"/>
      <c r="GK31" s="4"/>
      <c r="GL31" s="4"/>
      <c r="GM31" s="4"/>
      <c r="GN31" s="4"/>
      <c r="GO31" s="4"/>
      <c r="GP31" s="4"/>
      <c r="GQ31" s="4"/>
      <c r="GR31" s="4"/>
      <c r="GS31" s="4"/>
      <c r="GT31" s="4"/>
      <c r="GU31" s="4"/>
      <c r="GV31" s="4"/>
      <c r="GW31" s="4"/>
      <c r="GX31" s="4"/>
      <c r="GY31" s="4"/>
    </row>
    <row r="32" spans="1:207" s="5" customFormat="1" ht="25.5" customHeight="1" x14ac:dyDescent="0.3">
      <c r="A32" s="11">
        <v>27</v>
      </c>
      <c r="B32" s="6" t="s">
        <v>34</v>
      </c>
      <c r="C32" s="16">
        <v>664</v>
      </c>
      <c r="D32" s="16">
        <v>5869853.7000000002</v>
      </c>
      <c r="E32" s="16">
        <v>4904915.49</v>
      </c>
      <c r="F32" s="22">
        <f t="shared" si="0"/>
        <v>83.561119930467783</v>
      </c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  <c r="AA32" s="4"/>
      <c r="AB32" s="4"/>
      <c r="AC32" s="4"/>
      <c r="AD32" s="4"/>
      <c r="AE32" s="4"/>
      <c r="AF32" s="4"/>
      <c r="AG32" s="4"/>
      <c r="AH32" s="4"/>
      <c r="AI32" s="4"/>
      <c r="AJ32" s="4"/>
      <c r="AK32" s="4"/>
      <c r="AL32" s="4"/>
      <c r="AM32" s="4"/>
      <c r="AN32" s="4"/>
      <c r="AO32" s="4"/>
      <c r="AP32" s="4"/>
      <c r="AQ32" s="4"/>
      <c r="AR32" s="4"/>
      <c r="AS32" s="4"/>
      <c r="AT32" s="4"/>
      <c r="AU32" s="4"/>
      <c r="AV32" s="4"/>
      <c r="AW32" s="4"/>
      <c r="AX32" s="4"/>
      <c r="AY32" s="4"/>
      <c r="AZ32" s="4"/>
      <c r="BA32" s="4"/>
      <c r="BB32" s="4"/>
      <c r="BC32" s="4"/>
      <c r="BD32" s="4"/>
      <c r="BE32" s="4"/>
      <c r="BF32" s="4"/>
      <c r="BG32" s="4"/>
      <c r="BH32" s="4"/>
      <c r="BI32" s="4"/>
      <c r="BJ32" s="4"/>
      <c r="BK32" s="4"/>
      <c r="BL32" s="4"/>
      <c r="BM32" s="4"/>
      <c r="BN32" s="4"/>
      <c r="BO32" s="4"/>
      <c r="BP32" s="4"/>
      <c r="BQ32" s="4"/>
      <c r="BR32" s="4"/>
      <c r="BS32" s="4"/>
      <c r="BT32" s="4"/>
      <c r="BU32" s="4"/>
      <c r="BV32" s="4"/>
      <c r="BW32" s="4"/>
      <c r="BX32" s="4"/>
      <c r="BY32" s="4"/>
      <c r="BZ32" s="4"/>
      <c r="CA32" s="4"/>
      <c r="CB32" s="4"/>
      <c r="CC32" s="4"/>
      <c r="CD32" s="4"/>
      <c r="CE32" s="4"/>
      <c r="CF32" s="4"/>
      <c r="CG32" s="4"/>
      <c r="CH32" s="4"/>
      <c r="CI32" s="4"/>
      <c r="CJ32" s="4"/>
      <c r="CK32" s="4"/>
      <c r="CL32" s="4"/>
      <c r="CM32" s="4"/>
      <c r="CN32" s="4"/>
      <c r="CO32" s="4"/>
      <c r="CP32" s="4"/>
      <c r="CQ32" s="4"/>
      <c r="CR32" s="4"/>
      <c r="CS32" s="4"/>
      <c r="CT32" s="4"/>
      <c r="CU32" s="4"/>
      <c r="CV32" s="4"/>
      <c r="CW32" s="4"/>
      <c r="CX32" s="4"/>
      <c r="CY32" s="4"/>
      <c r="CZ32" s="4"/>
      <c r="DA32" s="4"/>
      <c r="DB32" s="4"/>
      <c r="DC32" s="4"/>
      <c r="DD32" s="4"/>
      <c r="DE32" s="4"/>
      <c r="DF32" s="4"/>
      <c r="DG32" s="4"/>
      <c r="DH32" s="4"/>
      <c r="DI32" s="4"/>
      <c r="DJ32" s="4"/>
      <c r="DK32" s="4"/>
      <c r="DL32" s="4"/>
      <c r="DM32" s="4"/>
      <c r="DN32" s="4"/>
      <c r="DO32" s="4"/>
      <c r="DP32" s="4"/>
      <c r="DQ32" s="4"/>
      <c r="DR32" s="4"/>
      <c r="DS32" s="4"/>
      <c r="DT32" s="4"/>
      <c r="DU32" s="4"/>
      <c r="DV32" s="4"/>
      <c r="DW32" s="4"/>
      <c r="DX32" s="4"/>
      <c r="DY32" s="4"/>
      <c r="DZ32" s="4"/>
      <c r="EA32" s="4"/>
      <c r="EB32" s="4"/>
      <c r="EC32" s="4"/>
      <c r="ED32" s="4"/>
      <c r="EE32" s="4"/>
      <c r="EF32" s="4"/>
      <c r="EG32" s="4"/>
      <c r="EH32" s="4"/>
      <c r="EI32" s="4"/>
      <c r="EJ32" s="4"/>
      <c r="EK32" s="4"/>
      <c r="EL32" s="4"/>
      <c r="EM32" s="4"/>
      <c r="EN32" s="4"/>
      <c r="EO32" s="4"/>
      <c r="EP32" s="4"/>
      <c r="EQ32" s="4"/>
      <c r="ER32" s="4"/>
      <c r="ES32" s="4"/>
      <c r="ET32" s="4"/>
      <c r="EU32" s="4"/>
      <c r="EV32" s="4"/>
      <c r="EW32" s="4"/>
      <c r="EX32" s="4"/>
      <c r="EY32" s="4"/>
      <c r="EZ32" s="4"/>
      <c r="FA32" s="4"/>
      <c r="FB32" s="4"/>
      <c r="FC32" s="4"/>
      <c r="FD32" s="4"/>
      <c r="FE32" s="4"/>
      <c r="FF32" s="4"/>
      <c r="FG32" s="4"/>
      <c r="FH32" s="4"/>
      <c r="FI32" s="4"/>
      <c r="FJ32" s="4"/>
      <c r="FK32" s="4"/>
      <c r="FL32" s="4"/>
      <c r="FM32" s="4"/>
      <c r="FN32" s="4"/>
      <c r="FO32" s="4"/>
      <c r="FP32" s="4"/>
      <c r="FQ32" s="4"/>
      <c r="FR32" s="4"/>
      <c r="FS32" s="4"/>
      <c r="FT32" s="4"/>
      <c r="FU32" s="4"/>
      <c r="FV32" s="4"/>
      <c r="FW32" s="4"/>
      <c r="FX32" s="4"/>
      <c r="FY32" s="4"/>
      <c r="FZ32" s="4"/>
      <c r="GA32" s="4"/>
      <c r="GB32" s="4"/>
      <c r="GC32" s="4"/>
      <c r="GD32" s="4"/>
      <c r="GE32" s="4"/>
      <c r="GF32" s="4"/>
      <c r="GG32" s="4"/>
      <c r="GH32" s="4"/>
      <c r="GI32" s="4"/>
      <c r="GJ32" s="4"/>
      <c r="GK32" s="4"/>
      <c r="GL32" s="4"/>
      <c r="GM32" s="4"/>
      <c r="GN32" s="4"/>
      <c r="GO32" s="4"/>
      <c r="GP32" s="4"/>
      <c r="GQ32" s="4"/>
      <c r="GR32" s="4"/>
      <c r="GS32" s="4"/>
      <c r="GT32" s="4"/>
      <c r="GU32" s="4"/>
      <c r="GV32" s="4"/>
      <c r="GW32" s="4"/>
      <c r="GX32" s="4"/>
      <c r="GY32" s="4"/>
    </row>
    <row r="33" spans="1:207" s="5" customFormat="1" ht="25.5" customHeight="1" x14ac:dyDescent="0.3">
      <c r="A33" s="11">
        <v>28</v>
      </c>
      <c r="B33" s="6" t="s">
        <v>35</v>
      </c>
      <c r="C33" s="16">
        <v>290</v>
      </c>
      <c r="D33" s="16">
        <v>940053.15</v>
      </c>
      <c r="E33" s="16">
        <v>851399.98</v>
      </c>
      <c r="F33" s="22">
        <f t="shared" si="0"/>
        <v>90.569344935443269</v>
      </c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  <c r="AA33" s="4"/>
      <c r="AB33" s="4"/>
      <c r="AC33" s="4"/>
      <c r="AD33" s="4"/>
      <c r="AE33" s="4"/>
      <c r="AF33" s="4"/>
      <c r="AG33" s="4"/>
      <c r="AH33" s="4"/>
      <c r="AI33" s="4"/>
      <c r="AJ33" s="4"/>
      <c r="AK33" s="4"/>
      <c r="AL33" s="4"/>
      <c r="AM33" s="4"/>
      <c r="AN33" s="4"/>
      <c r="AO33" s="4"/>
      <c r="AP33" s="4"/>
      <c r="AQ33" s="4"/>
      <c r="AR33" s="4"/>
      <c r="AS33" s="4"/>
      <c r="AT33" s="4"/>
      <c r="AU33" s="4"/>
      <c r="AV33" s="4"/>
      <c r="AW33" s="4"/>
      <c r="AX33" s="4"/>
      <c r="AY33" s="4"/>
      <c r="AZ33" s="4"/>
      <c r="BA33" s="4"/>
      <c r="BB33" s="4"/>
      <c r="BC33" s="4"/>
      <c r="BD33" s="4"/>
      <c r="BE33" s="4"/>
      <c r="BF33" s="4"/>
      <c r="BG33" s="4"/>
      <c r="BH33" s="4"/>
      <c r="BI33" s="4"/>
      <c r="BJ33" s="4"/>
      <c r="BK33" s="4"/>
      <c r="BL33" s="4"/>
      <c r="BM33" s="4"/>
      <c r="BN33" s="4"/>
      <c r="BO33" s="4"/>
      <c r="BP33" s="4"/>
      <c r="BQ33" s="4"/>
      <c r="BR33" s="4"/>
      <c r="BS33" s="4"/>
      <c r="BT33" s="4"/>
      <c r="BU33" s="4"/>
      <c r="BV33" s="4"/>
      <c r="BW33" s="4"/>
      <c r="BX33" s="4"/>
      <c r="BY33" s="4"/>
      <c r="BZ33" s="4"/>
      <c r="CA33" s="4"/>
      <c r="CB33" s="4"/>
      <c r="CC33" s="4"/>
      <c r="CD33" s="4"/>
      <c r="CE33" s="4"/>
      <c r="CF33" s="4"/>
      <c r="CG33" s="4"/>
      <c r="CH33" s="4"/>
      <c r="CI33" s="4"/>
      <c r="CJ33" s="4"/>
      <c r="CK33" s="4"/>
      <c r="CL33" s="4"/>
      <c r="CM33" s="4"/>
      <c r="CN33" s="4"/>
      <c r="CO33" s="4"/>
      <c r="CP33" s="4"/>
      <c r="CQ33" s="4"/>
      <c r="CR33" s="4"/>
      <c r="CS33" s="4"/>
      <c r="CT33" s="4"/>
      <c r="CU33" s="4"/>
      <c r="CV33" s="4"/>
      <c r="CW33" s="4"/>
      <c r="CX33" s="4"/>
      <c r="CY33" s="4"/>
      <c r="CZ33" s="4"/>
      <c r="DA33" s="4"/>
      <c r="DB33" s="4"/>
      <c r="DC33" s="4"/>
      <c r="DD33" s="4"/>
      <c r="DE33" s="4"/>
      <c r="DF33" s="4"/>
      <c r="DG33" s="4"/>
      <c r="DH33" s="4"/>
      <c r="DI33" s="4"/>
      <c r="DJ33" s="4"/>
      <c r="DK33" s="4"/>
      <c r="DL33" s="4"/>
      <c r="DM33" s="4"/>
      <c r="DN33" s="4"/>
      <c r="DO33" s="4"/>
      <c r="DP33" s="4"/>
      <c r="DQ33" s="4"/>
      <c r="DR33" s="4"/>
      <c r="DS33" s="4"/>
      <c r="DT33" s="4"/>
      <c r="DU33" s="4"/>
      <c r="DV33" s="4"/>
      <c r="DW33" s="4"/>
      <c r="DX33" s="4"/>
      <c r="DY33" s="4"/>
      <c r="DZ33" s="4"/>
      <c r="EA33" s="4"/>
      <c r="EB33" s="4"/>
      <c r="EC33" s="4"/>
      <c r="ED33" s="4"/>
      <c r="EE33" s="4"/>
      <c r="EF33" s="4"/>
      <c r="EG33" s="4"/>
      <c r="EH33" s="4"/>
      <c r="EI33" s="4"/>
      <c r="EJ33" s="4"/>
      <c r="EK33" s="4"/>
      <c r="EL33" s="4"/>
      <c r="EM33" s="4"/>
      <c r="EN33" s="4"/>
      <c r="EO33" s="4"/>
      <c r="EP33" s="4"/>
      <c r="EQ33" s="4"/>
      <c r="ER33" s="4"/>
      <c r="ES33" s="4"/>
      <c r="ET33" s="4"/>
      <c r="EU33" s="4"/>
      <c r="EV33" s="4"/>
      <c r="EW33" s="4"/>
      <c r="EX33" s="4"/>
      <c r="EY33" s="4"/>
      <c r="EZ33" s="4"/>
      <c r="FA33" s="4"/>
      <c r="FB33" s="4"/>
      <c r="FC33" s="4"/>
      <c r="FD33" s="4"/>
      <c r="FE33" s="4"/>
      <c r="FF33" s="4"/>
      <c r="FG33" s="4"/>
      <c r="FH33" s="4"/>
      <c r="FI33" s="4"/>
      <c r="FJ33" s="4"/>
      <c r="FK33" s="4"/>
      <c r="FL33" s="4"/>
      <c r="FM33" s="4"/>
      <c r="FN33" s="4"/>
      <c r="FO33" s="4"/>
      <c r="FP33" s="4"/>
      <c r="FQ33" s="4"/>
      <c r="FR33" s="4"/>
      <c r="FS33" s="4"/>
      <c r="FT33" s="4"/>
      <c r="FU33" s="4"/>
      <c r="FV33" s="4"/>
      <c r="FW33" s="4"/>
      <c r="FX33" s="4"/>
      <c r="FY33" s="4"/>
      <c r="FZ33" s="4"/>
      <c r="GA33" s="4"/>
      <c r="GB33" s="4"/>
      <c r="GC33" s="4"/>
      <c r="GD33" s="4"/>
      <c r="GE33" s="4"/>
      <c r="GF33" s="4"/>
      <c r="GG33" s="4"/>
      <c r="GH33" s="4"/>
      <c r="GI33" s="4"/>
      <c r="GJ33" s="4"/>
      <c r="GK33" s="4"/>
      <c r="GL33" s="4"/>
      <c r="GM33" s="4"/>
      <c r="GN33" s="4"/>
      <c r="GO33" s="4"/>
      <c r="GP33" s="4"/>
      <c r="GQ33" s="4"/>
      <c r="GR33" s="4"/>
      <c r="GS33" s="4"/>
      <c r="GT33" s="4"/>
      <c r="GU33" s="4"/>
      <c r="GV33" s="4"/>
      <c r="GW33" s="4"/>
      <c r="GX33" s="4"/>
      <c r="GY33" s="4"/>
    </row>
    <row r="34" spans="1:207" s="5" customFormat="1" ht="25.5" customHeight="1" x14ac:dyDescent="0.3">
      <c r="A34" s="11">
        <v>29</v>
      </c>
      <c r="B34" s="6" t="s">
        <v>36</v>
      </c>
      <c r="C34" s="16">
        <v>908</v>
      </c>
      <c r="D34" s="16">
        <v>8724555.25</v>
      </c>
      <c r="E34" s="16">
        <v>9541529.1699999999</v>
      </c>
      <c r="F34" s="22">
        <f t="shared" si="0"/>
        <v>109.36407526332073</v>
      </c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  <c r="AA34" s="4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4"/>
      <c r="AM34" s="4"/>
      <c r="AN34" s="4"/>
      <c r="AO34" s="4"/>
      <c r="AP34" s="4"/>
      <c r="AQ34" s="4"/>
      <c r="AR34" s="4"/>
      <c r="AS34" s="4"/>
      <c r="AT34" s="4"/>
      <c r="AU34" s="4"/>
      <c r="AV34" s="4"/>
      <c r="AW34" s="4"/>
      <c r="AX34" s="4"/>
      <c r="AY34" s="4"/>
      <c r="AZ34" s="4"/>
      <c r="BA34" s="4"/>
      <c r="BB34" s="4"/>
      <c r="BC34" s="4"/>
      <c r="BD34" s="4"/>
      <c r="BE34" s="4"/>
      <c r="BF34" s="4"/>
      <c r="BG34" s="4"/>
      <c r="BH34" s="4"/>
      <c r="BI34" s="4"/>
      <c r="BJ34" s="4"/>
      <c r="BK34" s="4"/>
      <c r="BL34" s="4"/>
      <c r="BM34" s="4"/>
      <c r="BN34" s="4"/>
      <c r="BO34" s="4"/>
      <c r="BP34" s="4"/>
      <c r="BQ34" s="4"/>
      <c r="BR34" s="4"/>
      <c r="BS34" s="4"/>
      <c r="BT34" s="4"/>
      <c r="BU34" s="4"/>
      <c r="BV34" s="4"/>
      <c r="BW34" s="4"/>
      <c r="BX34" s="4"/>
      <c r="BY34" s="4"/>
      <c r="BZ34" s="4"/>
      <c r="CA34" s="4"/>
      <c r="CB34" s="4"/>
      <c r="CC34" s="4"/>
      <c r="CD34" s="4"/>
      <c r="CE34" s="4"/>
      <c r="CF34" s="4"/>
      <c r="CG34" s="4"/>
      <c r="CH34" s="4"/>
      <c r="CI34" s="4"/>
      <c r="CJ34" s="4"/>
      <c r="CK34" s="4"/>
      <c r="CL34" s="4"/>
      <c r="CM34" s="4"/>
      <c r="CN34" s="4"/>
      <c r="CO34" s="4"/>
      <c r="CP34" s="4"/>
      <c r="CQ34" s="4"/>
      <c r="CR34" s="4"/>
      <c r="CS34" s="4"/>
      <c r="CT34" s="4"/>
      <c r="CU34" s="4"/>
      <c r="CV34" s="4"/>
      <c r="CW34" s="4"/>
      <c r="CX34" s="4"/>
      <c r="CY34" s="4"/>
      <c r="CZ34" s="4"/>
      <c r="DA34" s="4"/>
      <c r="DB34" s="4"/>
      <c r="DC34" s="4"/>
      <c r="DD34" s="4"/>
      <c r="DE34" s="4"/>
      <c r="DF34" s="4"/>
      <c r="DG34" s="4"/>
      <c r="DH34" s="4"/>
      <c r="DI34" s="4"/>
      <c r="DJ34" s="4"/>
      <c r="DK34" s="4"/>
      <c r="DL34" s="4"/>
      <c r="DM34" s="4"/>
      <c r="DN34" s="4"/>
      <c r="DO34" s="4"/>
      <c r="DP34" s="4"/>
      <c r="DQ34" s="4"/>
      <c r="DR34" s="4"/>
      <c r="DS34" s="4"/>
      <c r="DT34" s="4"/>
      <c r="DU34" s="4"/>
      <c r="DV34" s="4"/>
      <c r="DW34" s="4"/>
      <c r="DX34" s="4"/>
      <c r="DY34" s="4"/>
      <c r="DZ34" s="4"/>
      <c r="EA34" s="4"/>
      <c r="EB34" s="4"/>
      <c r="EC34" s="4"/>
      <c r="ED34" s="4"/>
      <c r="EE34" s="4"/>
      <c r="EF34" s="4"/>
      <c r="EG34" s="4"/>
      <c r="EH34" s="4"/>
      <c r="EI34" s="4"/>
      <c r="EJ34" s="4"/>
      <c r="EK34" s="4"/>
      <c r="EL34" s="4"/>
      <c r="EM34" s="4"/>
      <c r="EN34" s="4"/>
      <c r="EO34" s="4"/>
      <c r="EP34" s="4"/>
      <c r="EQ34" s="4"/>
      <c r="ER34" s="4"/>
      <c r="ES34" s="4"/>
      <c r="ET34" s="4"/>
      <c r="EU34" s="4"/>
      <c r="EV34" s="4"/>
      <c r="EW34" s="4"/>
      <c r="EX34" s="4"/>
      <c r="EY34" s="4"/>
      <c r="EZ34" s="4"/>
      <c r="FA34" s="4"/>
      <c r="FB34" s="4"/>
      <c r="FC34" s="4"/>
      <c r="FD34" s="4"/>
      <c r="FE34" s="4"/>
      <c r="FF34" s="4"/>
      <c r="FG34" s="4"/>
      <c r="FH34" s="4"/>
      <c r="FI34" s="4"/>
      <c r="FJ34" s="4"/>
      <c r="FK34" s="4"/>
      <c r="FL34" s="4"/>
      <c r="FM34" s="4"/>
      <c r="FN34" s="4"/>
      <c r="FO34" s="4"/>
      <c r="FP34" s="4"/>
      <c r="FQ34" s="4"/>
      <c r="FR34" s="4"/>
      <c r="FS34" s="4"/>
      <c r="FT34" s="4"/>
      <c r="FU34" s="4"/>
      <c r="FV34" s="4"/>
      <c r="FW34" s="4"/>
      <c r="FX34" s="4"/>
      <c r="FY34" s="4"/>
      <c r="FZ34" s="4"/>
      <c r="GA34" s="4"/>
      <c r="GB34" s="4"/>
      <c r="GC34" s="4"/>
      <c r="GD34" s="4"/>
      <c r="GE34" s="4"/>
      <c r="GF34" s="4"/>
      <c r="GG34" s="4"/>
      <c r="GH34" s="4"/>
      <c r="GI34" s="4"/>
      <c r="GJ34" s="4"/>
      <c r="GK34" s="4"/>
      <c r="GL34" s="4"/>
      <c r="GM34" s="4"/>
      <c r="GN34" s="4"/>
      <c r="GO34" s="4"/>
      <c r="GP34" s="4"/>
      <c r="GQ34" s="4"/>
      <c r="GR34" s="4"/>
      <c r="GS34" s="4"/>
      <c r="GT34" s="4"/>
      <c r="GU34" s="4"/>
      <c r="GV34" s="4"/>
      <c r="GW34" s="4"/>
      <c r="GX34" s="4"/>
      <c r="GY34" s="4"/>
    </row>
    <row r="35" spans="1:207" s="5" customFormat="1" ht="25.5" customHeight="1" x14ac:dyDescent="0.3">
      <c r="A35" s="11">
        <v>30</v>
      </c>
      <c r="B35" s="6" t="s">
        <v>37</v>
      </c>
      <c r="C35" s="16">
        <v>206</v>
      </c>
      <c r="D35" s="16">
        <v>956137.78</v>
      </c>
      <c r="E35" s="16">
        <v>669958.85</v>
      </c>
      <c r="F35" s="22">
        <f t="shared" si="0"/>
        <v>70.069279136736967</v>
      </c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  <c r="AA35" s="4"/>
      <c r="AB35" s="4"/>
      <c r="AC35" s="4"/>
      <c r="AD35" s="4"/>
      <c r="AE35" s="4"/>
      <c r="AF35" s="4"/>
      <c r="AG35" s="4"/>
      <c r="AH35" s="4"/>
      <c r="AI35" s="4"/>
      <c r="AJ35" s="4"/>
      <c r="AK35" s="4"/>
      <c r="AL35" s="4"/>
      <c r="AM35" s="4"/>
      <c r="AN35" s="4"/>
      <c r="AO35" s="4"/>
      <c r="AP35" s="4"/>
      <c r="AQ35" s="4"/>
      <c r="AR35" s="4"/>
      <c r="AS35" s="4"/>
      <c r="AT35" s="4"/>
      <c r="AU35" s="4"/>
      <c r="AV35" s="4"/>
      <c r="AW35" s="4"/>
      <c r="AX35" s="4"/>
      <c r="AY35" s="4"/>
      <c r="AZ35" s="4"/>
      <c r="BA35" s="4"/>
      <c r="BB35" s="4"/>
      <c r="BC35" s="4"/>
      <c r="BD35" s="4"/>
      <c r="BE35" s="4"/>
      <c r="BF35" s="4"/>
      <c r="BG35" s="4"/>
      <c r="BH35" s="4"/>
      <c r="BI35" s="4"/>
      <c r="BJ35" s="4"/>
      <c r="BK35" s="4"/>
      <c r="BL35" s="4"/>
      <c r="BM35" s="4"/>
      <c r="BN35" s="4"/>
      <c r="BO35" s="4"/>
      <c r="BP35" s="4"/>
      <c r="BQ35" s="4"/>
      <c r="BR35" s="4"/>
      <c r="BS35" s="4"/>
      <c r="BT35" s="4"/>
      <c r="BU35" s="4"/>
      <c r="BV35" s="4"/>
      <c r="BW35" s="4"/>
      <c r="BX35" s="4"/>
      <c r="BY35" s="4"/>
      <c r="BZ35" s="4"/>
      <c r="CA35" s="4"/>
      <c r="CB35" s="4"/>
      <c r="CC35" s="4"/>
      <c r="CD35" s="4"/>
      <c r="CE35" s="4"/>
      <c r="CF35" s="4"/>
      <c r="CG35" s="4"/>
      <c r="CH35" s="4"/>
      <c r="CI35" s="4"/>
      <c r="CJ35" s="4"/>
      <c r="CK35" s="4"/>
      <c r="CL35" s="4"/>
      <c r="CM35" s="4"/>
      <c r="CN35" s="4"/>
      <c r="CO35" s="4"/>
      <c r="CP35" s="4"/>
      <c r="CQ35" s="4"/>
      <c r="CR35" s="4"/>
      <c r="CS35" s="4"/>
      <c r="CT35" s="4"/>
      <c r="CU35" s="4"/>
      <c r="CV35" s="4"/>
      <c r="CW35" s="4"/>
      <c r="CX35" s="4"/>
      <c r="CY35" s="4"/>
      <c r="CZ35" s="4"/>
      <c r="DA35" s="4"/>
      <c r="DB35" s="4"/>
      <c r="DC35" s="4"/>
      <c r="DD35" s="4"/>
      <c r="DE35" s="4"/>
      <c r="DF35" s="4"/>
      <c r="DG35" s="4"/>
      <c r="DH35" s="4"/>
      <c r="DI35" s="4"/>
      <c r="DJ35" s="4"/>
      <c r="DK35" s="4"/>
      <c r="DL35" s="4"/>
      <c r="DM35" s="4"/>
      <c r="DN35" s="4"/>
      <c r="DO35" s="4"/>
      <c r="DP35" s="4"/>
      <c r="DQ35" s="4"/>
      <c r="DR35" s="4"/>
      <c r="DS35" s="4"/>
      <c r="DT35" s="4"/>
      <c r="DU35" s="4"/>
      <c r="DV35" s="4"/>
      <c r="DW35" s="4"/>
      <c r="DX35" s="4"/>
      <c r="DY35" s="4"/>
      <c r="DZ35" s="4"/>
      <c r="EA35" s="4"/>
      <c r="EB35" s="4"/>
      <c r="EC35" s="4"/>
      <c r="ED35" s="4"/>
      <c r="EE35" s="4"/>
      <c r="EF35" s="4"/>
      <c r="EG35" s="4"/>
      <c r="EH35" s="4"/>
      <c r="EI35" s="4"/>
      <c r="EJ35" s="4"/>
      <c r="EK35" s="4"/>
      <c r="EL35" s="4"/>
      <c r="EM35" s="4"/>
      <c r="EN35" s="4"/>
      <c r="EO35" s="4"/>
      <c r="EP35" s="4"/>
      <c r="EQ35" s="4"/>
      <c r="ER35" s="4"/>
      <c r="ES35" s="4"/>
      <c r="ET35" s="4"/>
      <c r="EU35" s="4"/>
      <c r="EV35" s="4"/>
      <c r="EW35" s="4"/>
      <c r="EX35" s="4"/>
      <c r="EY35" s="4"/>
      <c r="EZ35" s="4"/>
      <c r="FA35" s="4"/>
      <c r="FB35" s="4"/>
      <c r="FC35" s="4"/>
      <c r="FD35" s="4"/>
      <c r="FE35" s="4"/>
      <c r="FF35" s="4"/>
      <c r="FG35" s="4"/>
      <c r="FH35" s="4"/>
      <c r="FI35" s="4"/>
      <c r="FJ35" s="4"/>
      <c r="FK35" s="4"/>
      <c r="FL35" s="4"/>
      <c r="FM35" s="4"/>
      <c r="FN35" s="4"/>
      <c r="FO35" s="4"/>
      <c r="FP35" s="4"/>
      <c r="FQ35" s="4"/>
      <c r="FR35" s="4"/>
      <c r="FS35" s="4"/>
      <c r="FT35" s="4"/>
      <c r="FU35" s="4"/>
      <c r="FV35" s="4"/>
      <c r="FW35" s="4"/>
      <c r="FX35" s="4"/>
      <c r="FY35" s="4"/>
      <c r="FZ35" s="4"/>
      <c r="GA35" s="4"/>
      <c r="GB35" s="4"/>
      <c r="GC35" s="4"/>
      <c r="GD35" s="4"/>
      <c r="GE35" s="4"/>
      <c r="GF35" s="4"/>
      <c r="GG35" s="4"/>
      <c r="GH35" s="4"/>
      <c r="GI35" s="4"/>
      <c r="GJ35" s="4"/>
      <c r="GK35" s="4"/>
      <c r="GL35" s="4"/>
      <c r="GM35" s="4"/>
      <c r="GN35" s="4"/>
      <c r="GO35" s="4"/>
      <c r="GP35" s="4"/>
      <c r="GQ35" s="4"/>
      <c r="GR35" s="4"/>
      <c r="GS35" s="4"/>
      <c r="GT35" s="4"/>
      <c r="GU35" s="4"/>
      <c r="GV35" s="4"/>
      <c r="GW35" s="4"/>
      <c r="GX35" s="4"/>
      <c r="GY35" s="4"/>
    </row>
    <row r="36" spans="1:207" s="5" customFormat="1" ht="25.5" customHeight="1" x14ac:dyDescent="0.3">
      <c r="A36" s="11">
        <v>31</v>
      </c>
      <c r="B36" s="6" t="s">
        <v>38</v>
      </c>
      <c r="C36" s="16">
        <v>87</v>
      </c>
      <c r="D36" s="16">
        <v>399418.22</v>
      </c>
      <c r="E36" s="16">
        <v>166458.71</v>
      </c>
      <c r="F36" s="22">
        <f t="shared" si="0"/>
        <v>41.675292128636499</v>
      </c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  <c r="AA36" s="4"/>
      <c r="AB36" s="4"/>
      <c r="AC36" s="4"/>
      <c r="AD36" s="4"/>
      <c r="AE36" s="4"/>
      <c r="AF36" s="4"/>
      <c r="AG36" s="4"/>
      <c r="AH36" s="4"/>
      <c r="AI36" s="4"/>
      <c r="AJ36" s="4"/>
      <c r="AK36" s="4"/>
      <c r="AL36" s="4"/>
      <c r="AM36" s="4"/>
      <c r="AN36" s="4"/>
      <c r="AO36" s="4"/>
      <c r="AP36" s="4"/>
      <c r="AQ36" s="4"/>
      <c r="AR36" s="4"/>
      <c r="AS36" s="4"/>
      <c r="AT36" s="4"/>
      <c r="AU36" s="4"/>
      <c r="AV36" s="4"/>
      <c r="AW36" s="4"/>
      <c r="AX36" s="4"/>
      <c r="AY36" s="4"/>
      <c r="AZ36" s="4"/>
      <c r="BA36" s="4"/>
      <c r="BB36" s="4"/>
      <c r="BC36" s="4"/>
      <c r="BD36" s="4"/>
      <c r="BE36" s="4"/>
      <c r="BF36" s="4"/>
      <c r="BG36" s="4"/>
      <c r="BH36" s="4"/>
      <c r="BI36" s="4"/>
      <c r="BJ36" s="4"/>
      <c r="BK36" s="4"/>
      <c r="BL36" s="4"/>
      <c r="BM36" s="4"/>
      <c r="BN36" s="4"/>
      <c r="BO36" s="4"/>
      <c r="BP36" s="4"/>
      <c r="BQ36" s="4"/>
      <c r="BR36" s="4"/>
      <c r="BS36" s="4"/>
      <c r="BT36" s="4"/>
      <c r="BU36" s="4"/>
      <c r="BV36" s="4"/>
      <c r="BW36" s="4"/>
      <c r="BX36" s="4"/>
      <c r="BY36" s="4"/>
      <c r="BZ36" s="4"/>
      <c r="CA36" s="4"/>
      <c r="CB36" s="4"/>
      <c r="CC36" s="4"/>
      <c r="CD36" s="4"/>
      <c r="CE36" s="4"/>
      <c r="CF36" s="4"/>
      <c r="CG36" s="4"/>
      <c r="CH36" s="4"/>
      <c r="CI36" s="4"/>
      <c r="CJ36" s="4"/>
      <c r="CK36" s="4"/>
      <c r="CL36" s="4"/>
      <c r="CM36" s="4"/>
      <c r="CN36" s="4"/>
      <c r="CO36" s="4"/>
      <c r="CP36" s="4"/>
      <c r="CQ36" s="4"/>
      <c r="CR36" s="4"/>
      <c r="CS36" s="4"/>
      <c r="CT36" s="4"/>
      <c r="CU36" s="4"/>
      <c r="CV36" s="4"/>
      <c r="CW36" s="4"/>
      <c r="CX36" s="4"/>
      <c r="CY36" s="4"/>
      <c r="CZ36" s="4"/>
      <c r="DA36" s="4"/>
      <c r="DB36" s="4"/>
      <c r="DC36" s="4"/>
      <c r="DD36" s="4"/>
      <c r="DE36" s="4"/>
      <c r="DF36" s="4"/>
      <c r="DG36" s="4"/>
      <c r="DH36" s="4"/>
      <c r="DI36" s="4"/>
      <c r="DJ36" s="4"/>
      <c r="DK36" s="4"/>
      <c r="DL36" s="4"/>
      <c r="DM36" s="4"/>
      <c r="DN36" s="4"/>
      <c r="DO36" s="4"/>
      <c r="DP36" s="4"/>
      <c r="DQ36" s="4"/>
      <c r="DR36" s="4"/>
      <c r="DS36" s="4"/>
      <c r="DT36" s="4"/>
      <c r="DU36" s="4"/>
      <c r="DV36" s="4"/>
      <c r="DW36" s="4"/>
      <c r="DX36" s="4"/>
      <c r="DY36" s="4"/>
      <c r="DZ36" s="4"/>
      <c r="EA36" s="4"/>
      <c r="EB36" s="4"/>
      <c r="EC36" s="4"/>
      <c r="ED36" s="4"/>
      <c r="EE36" s="4"/>
      <c r="EF36" s="4"/>
      <c r="EG36" s="4"/>
      <c r="EH36" s="4"/>
      <c r="EI36" s="4"/>
      <c r="EJ36" s="4"/>
      <c r="EK36" s="4"/>
      <c r="EL36" s="4"/>
      <c r="EM36" s="4"/>
      <c r="EN36" s="4"/>
      <c r="EO36" s="4"/>
      <c r="EP36" s="4"/>
      <c r="EQ36" s="4"/>
      <c r="ER36" s="4"/>
      <c r="ES36" s="4"/>
      <c r="ET36" s="4"/>
      <c r="EU36" s="4"/>
      <c r="EV36" s="4"/>
      <c r="EW36" s="4"/>
      <c r="EX36" s="4"/>
      <c r="EY36" s="4"/>
      <c r="EZ36" s="4"/>
      <c r="FA36" s="4"/>
      <c r="FB36" s="4"/>
      <c r="FC36" s="4"/>
      <c r="FD36" s="4"/>
      <c r="FE36" s="4"/>
      <c r="FF36" s="4"/>
      <c r="FG36" s="4"/>
      <c r="FH36" s="4"/>
      <c r="FI36" s="4"/>
      <c r="FJ36" s="4"/>
      <c r="FK36" s="4"/>
      <c r="FL36" s="4"/>
      <c r="FM36" s="4"/>
      <c r="FN36" s="4"/>
      <c r="FO36" s="4"/>
      <c r="FP36" s="4"/>
      <c r="FQ36" s="4"/>
      <c r="FR36" s="4"/>
      <c r="FS36" s="4"/>
      <c r="FT36" s="4"/>
      <c r="FU36" s="4"/>
      <c r="FV36" s="4"/>
      <c r="FW36" s="4"/>
      <c r="FX36" s="4"/>
      <c r="FY36" s="4"/>
      <c r="FZ36" s="4"/>
      <c r="GA36" s="4"/>
      <c r="GB36" s="4"/>
      <c r="GC36" s="4"/>
      <c r="GD36" s="4"/>
      <c r="GE36" s="4"/>
      <c r="GF36" s="4"/>
      <c r="GG36" s="4"/>
      <c r="GH36" s="4"/>
      <c r="GI36" s="4"/>
      <c r="GJ36" s="4"/>
      <c r="GK36" s="4"/>
      <c r="GL36" s="4"/>
      <c r="GM36" s="4"/>
      <c r="GN36" s="4"/>
      <c r="GO36" s="4"/>
      <c r="GP36" s="4"/>
      <c r="GQ36" s="4"/>
      <c r="GR36" s="4"/>
      <c r="GS36" s="4"/>
      <c r="GT36" s="4"/>
      <c r="GU36" s="4"/>
      <c r="GV36" s="4"/>
      <c r="GW36" s="4"/>
      <c r="GX36" s="4"/>
      <c r="GY36" s="4"/>
    </row>
    <row r="37" spans="1:207" s="5" customFormat="1" ht="25.5" customHeight="1" x14ac:dyDescent="0.3">
      <c r="A37" s="11">
        <v>32</v>
      </c>
      <c r="B37" s="6" t="s">
        <v>39</v>
      </c>
      <c r="C37" s="16">
        <v>746</v>
      </c>
      <c r="D37" s="16">
        <v>11008920.529999999</v>
      </c>
      <c r="E37" s="16">
        <v>5949130.0899999999</v>
      </c>
      <c r="F37" s="22">
        <f t="shared" si="0"/>
        <v>54.039177354294154</v>
      </c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  <c r="AA37" s="4"/>
      <c r="AB37" s="4"/>
      <c r="AC37" s="4"/>
      <c r="AD37" s="4"/>
      <c r="AE37" s="4"/>
      <c r="AF37" s="4"/>
      <c r="AG37" s="4"/>
      <c r="AH37" s="4"/>
      <c r="AI37" s="4"/>
      <c r="AJ37" s="4"/>
      <c r="AK37" s="4"/>
      <c r="AL37" s="4"/>
      <c r="AM37" s="4"/>
      <c r="AN37" s="4"/>
      <c r="AO37" s="4"/>
      <c r="AP37" s="4"/>
      <c r="AQ37" s="4"/>
      <c r="AR37" s="4"/>
      <c r="AS37" s="4"/>
      <c r="AT37" s="4"/>
      <c r="AU37" s="4"/>
      <c r="AV37" s="4"/>
      <c r="AW37" s="4"/>
      <c r="AX37" s="4"/>
      <c r="AY37" s="4"/>
      <c r="AZ37" s="4"/>
      <c r="BA37" s="4"/>
      <c r="BB37" s="4"/>
      <c r="BC37" s="4"/>
      <c r="BD37" s="4"/>
      <c r="BE37" s="4"/>
      <c r="BF37" s="4"/>
      <c r="BG37" s="4"/>
      <c r="BH37" s="4"/>
      <c r="BI37" s="4"/>
      <c r="BJ37" s="4"/>
      <c r="BK37" s="4"/>
      <c r="BL37" s="4"/>
      <c r="BM37" s="4"/>
      <c r="BN37" s="4"/>
      <c r="BO37" s="4"/>
      <c r="BP37" s="4"/>
      <c r="BQ37" s="4"/>
      <c r="BR37" s="4"/>
      <c r="BS37" s="4"/>
      <c r="BT37" s="4"/>
      <c r="BU37" s="4"/>
      <c r="BV37" s="4"/>
      <c r="BW37" s="4"/>
      <c r="BX37" s="4"/>
      <c r="BY37" s="4"/>
      <c r="BZ37" s="4"/>
      <c r="CA37" s="4"/>
      <c r="CB37" s="4"/>
      <c r="CC37" s="4"/>
      <c r="CD37" s="4"/>
      <c r="CE37" s="4"/>
      <c r="CF37" s="4"/>
      <c r="CG37" s="4"/>
      <c r="CH37" s="4"/>
      <c r="CI37" s="4"/>
      <c r="CJ37" s="4"/>
      <c r="CK37" s="4"/>
      <c r="CL37" s="4"/>
      <c r="CM37" s="4"/>
      <c r="CN37" s="4"/>
      <c r="CO37" s="4"/>
      <c r="CP37" s="4"/>
      <c r="CQ37" s="4"/>
      <c r="CR37" s="4"/>
      <c r="CS37" s="4"/>
      <c r="CT37" s="4"/>
      <c r="CU37" s="4"/>
      <c r="CV37" s="4"/>
      <c r="CW37" s="4"/>
      <c r="CX37" s="4"/>
      <c r="CY37" s="4"/>
      <c r="CZ37" s="4"/>
      <c r="DA37" s="4"/>
      <c r="DB37" s="4"/>
      <c r="DC37" s="4"/>
      <c r="DD37" s="4"/>
      <c r="DE37" s="4"/>
      <c r="DF37" s="4"/>
      <c r="DG37" s="4"/>
      <c r="DH37" s="4"/>
      <c r="DI37" s="4"/>
      <c r="DJ37" s="4"/>
      <c r="DK37" s="4"/>
      <c r="DL37" s="4"/>
      <c r="DM37" s="4"/>
      <c r="DN37" s="4"/>
      <c r="DO37" s="4"/>
      <c r="DP37" s="4"/>
      <c r="DQ37" s="4"/>
      <c r="DR37" s="4"/>
      <c r="DS37" s="4"/>
      <c r="DT37" s="4"/>
      <c r="DU37" s="4"/>
      <c r="DV37" s="4"/>
      <c r="DW37" s="4"/>
      <c r="DX37" s="4"/>
      <c r="DY37" s="4"/>
      <c r="DZ37" s="4"/>
      <c r="EA37" s="4"/>
      <c r="EB37" s="4"/>
      <c r="EC37" s="4"/>
      <c r="ED37" s="4"/>
      <c r="EE37" s="4"/>
      <c r="EF37" s="4"/>
      <c r="EG37" s="4"/>
      <c r="EH37" s="4"/>
      <c r="EI37" s="4"/>
      <c r="EJ37" s="4"/>
      <c r="EK37" s="4"/>
      <c r="EL37" s="4"/>
      <c r="EM37" s="4"/>
      <c r="EN37" s="4"/>
      <c r="EO37" s="4"/>
      <c r="EP37" s="4"/>
      <c r="EQ37" s="4"/>
      <c r="ER37" s="4"/>
      <c r="ES37" s="4"/>
      <c r="ET37" s="4"/>
      <c r="EU37" s="4"/>
      <c r="EV37" s="4"/>
      <c r="EW37" s="4"/>
      <c r="EX37" s="4"/>
      <c r="EY37" s="4"/>
      <c r="EZ37" s="4"/>
      <c r="FA37" s="4"/>
      <c r="FB37" s="4"/>
      <c r="FC37" s="4"/>
      <c r="FD37" s="4"/>
      <c r="FE37" s="4"/>
      <c r="FF37" s="4"/>
      <c r="FG37" s="4"/>
      <c r="FH37" s="4"/>
      <c r="FI37" s="4"/>
      <c r="FJ37" s="4"/>
      <c r="FK37" s="4"/>
      <c r="FL37" s="4"/>
      <c r="FM37" s="4"/>
      <c r="FN37" s="4"/>
      <c r="FO37" s="4"/>
      <c r="FP37" s="4"/>
      <c r="FQ37" s="4"/>
      <c r="FR37" s="4"/>
      <c r="FS37" s="4"/>
      <c r="FT37" s="4"/>
      <c r="FU37" s="4"/>
      <c r="FV37" s="4"/>
      <c r="FW37" s="4"/>
      <c r="FX37" s="4"/>
      <c r="FY37" s="4"/>
      <c r="FZ37" s="4"/>
      <c r="GA37" s="4"/>
      <c r="GB37" s="4"/>
      <c r="GC37" s="4"/>
      <c r="GD37" s="4"/>
      <c r="GE37" s="4"/>
      <c r="GF37" s="4"/>
      <c r="GG37" s="4"/>
      <c r="GH37" s="4"/>
      <c r="GI37" s="4"/>
      <c r="GJ37" s="4"/>
      <c r="GK37" s="4"/>
      <c r="GL37" s="4"/>
      <c r="GM37" s="4"/>
      <c r="GN37" s="4"/>
      <c r="GO37" s="4"/>
      <c r="GP37" s="4"/>
      <c r="GQ37" s="4"/>
      <c r="GR37" s="4"/>
      <c r="GS37" s="4"/>
      <c r="GT37" s="4"/>
      <c r="GU37" s="4"/>
      <c r="GV37" s="4"/>
      <c r="GW37" s="4"/>
      <c r="GX37" s="4"/>
      <c r="GY37" s="4"/>
    </row>
    <row r="38" spans="1:207" s="5" customFormat="1" ht="25.5" customHeight="1" x14ac:dyDescent="0.3">
      <c r="A38" s="11">
        <v>33</v>
      </c>
      <c r="B38" s="6" t="s">
        <v>40</v>
      </c>
      <c r="C38" s="16">
        <v>273</v>
      </c>
      <c r="D38" s="16">
        <v>2049233.56</v>
      </c>
      <c r="E38" s="16">
        <v>1306454.8999999999</v>
      </c>
      <c r="F38" s="22">
        <f t="shared" si="0"/>
        <v>63.753342981558426</v>
      </c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  <c r="AA38" s="4"/>
      <c r="AB38" s="4"/>
      <c r="AC38" s="4"/>
      <c r="AD38" s="4"/>
      <c r="AE38" s="4"/>
      <c r="AF38" s="4"/>
      <c r="AG38" s="4"/>
      <c r="AH38" s="4"/>
      <c r="AI38" s="4"/>
      <c r="AJ38" s="4"/>
      <c r="AK38" s="4"/>
      <c r="AL38" s="4"/>
      <c r="AM38" s="4"/>
      <c r="AN38" s="4"/>
      <c r="AO38" s="4"/>
      <c r="AP38" s="4"/>
      <c r="AQ38" s="4"/>
      <c r="AR38" s="4"/>
      <c r="AS38" s="4"/>
      <c r="AT38" s="4"/>
      <c r="AU38" s="4"/>
      <c r="AV38" s="4"/>
      <c r="AW38" s="4"/>
      <c r="AX38" s="4"/>
      <c r="AY38" s="4"/>
      <c r="AZ38" s="4"/>
      <c r="BA38" s="4"/>
      <c r="BB38" s="4"/>
      <c r="BC38" s="4"/>
      <c r="BD38" s="4"/>
      <c r="BE38" s="4"/>
      <c r="BF38" s="4"/>
      <c r="BG38" s="4"/>
      <c r="BH38" s="4"/>
      <c r="BI38" s="4"/>
      <c r="BJ38" s="4"/>
      <c r="BK38" s="4"/>
      <c r="BL38" s="4"/>
      <c r="BM38" s="4"/>
      <c r="BN38" s="4"/>
      <c r="BO38" s="4"/>
      <c r="BP38" s="4"/>
      <c r="BQ38" s="4"/>
      <c r="BR38" s="4"/>
      <c r="BS38" s="4"/>
      <c r="BT38" s="4"/>
      <c r="BU38" s="4"/>
      <c r="BV38" s="4"/>
      <c r="BW38" s="4"/>
      <c r="BX38" s="4"/>
      <c r="BY38" s="4"/>
      <c r="BZ38" s="4"/>
      <c r="CA38" s="4"/>
      <c r="CB38" s="4"/>
      <c r="CC38" s="4"/>
      <c r="CD38" s="4"/>
      <c r="CE38" s="4"/>
      <c r="CF38" s="4"/>
      <c r="CG38" s="4"/>
      <c r="CH38" s="4"/>
      <c r="CI38" s="4"/>
      <c r="CJ38" s="4"/>
      <c r="CK38" s="4"/>
      <c r="CL38" s="4"/>
      <c r="CM38" s="4"/>
      <c r="CN38" s="4"/>
      <c r="CO38" s="4"/>
      <c r="CP38" s="4"/>
      <c r="CQ38" s="4"/>
      <c r="CR38" s="4"/>
      <c r="CS38" s="4"/>
      <c r="CT38" s="4"/>
      <c r="CU38" s="4"/>
      <c r="CV38" s="4"/>
      <c r="CW38" s="4"/>
      <c r="CX38" s="4"/>
      <c r="CY38" s="4"/>
      <c r="CZ38" s="4"/>
      <c r="DA38" s="4"/>
      <c r="DB38" s="4"/>
      <c r="DC38" s="4"/>
      <c r="DD38" s="4"/>
      <c r="DE38" s="4"/>
      <c r="DF38" s="4"/>
      <c r="DG38" s="4"/>
      <c r="DH38" s="4"/>
      <c r="DI38" s="4"/>
      <c r="DJ38" s="4"/>
      <c r="DK38" s="4"/>
      <c r="DL38" s="4"/>
      <c r="DM38" s="4"/>
      <c r="DN38" s="4"/>
      <c r="DO38" s="4"/>
      <c r="DP38" s="4"/>
      <c r="DQ38" s="4"/>
      <c r="DR38" s="4"/>
      <c r="DS38" s="4"/>
      <c r="DT38" s="4"/>
      <c r="DU38" s="4"/>
      <c r="DV38" s="4"/>
      <c r="DW38" s="4"/>
      <c r="DX38" s="4"/>
      <c r="DY38" s="4"/>
      <c r="DZ38" s="4"/>
      <c r="EA38" s="4"/>
      <c r="EB38" s="4"/>
      <c r="EC38" s="4"/>
      <c r="ED38" s="4"/>
      <c r="EE38" s="4"/>
      <c r="EF38" s="4"/>
      <c r="EG38" s="4"/>
      <c r="EH38" s="4"/>
      <c r="EI38" s="4"/>
      <c r="EJ38" s="4"/>
      <c r="EK38" s="4"/>
      <c r="EL38" s="4"/>
      <c r="EM38" s="4"/>
      <c r="EN38" s="4"/>
      <c r="EO38" s="4"/>
      <c r="EP38" s="4"/>
      <c r="EQ38" s="4"/>
      <c r="ER38" s="4"/>
      <c r="ES38" s="4"/>
      <c r="ET38" s="4"/>
      <c r="EU38" s="4"/>
      <c r="EV38" s="4"/>
      <c r="EW38" s="4"/>
      <c r="EX38" s="4"/>
      <c r="EY38" s="4"/>
      <c r="EZ38" s="4"/>
      <c r="FA38" s="4"/>
      <c r="FB38" s="4"/>
      <c r="FC38" s="4"/>
      <c r="FD38" s="4"/>
      <c r="FE38" s="4"/>
      <c r="FF38" s="4"/>
      <c r="FG38" s="4"/>
      <c r="FH38" s="4"/>
      <c r="FI38" s="4"/>
      <c r="FJ38" s="4"/>
      <c r="FK38" s="4"/>
      <c r="FL38" s="4"/>
      <c r="FM38" s="4"/>
      <c r="FN38" s="4"/>
      <c r="FO38" s="4"/>
      <c r="FP38" s="4"/>
      <c r="FQ38" s="4"/>
      <c r="FR38" s="4"/>
      <c r="FS38" s="4"/>
      <c r="FT38" s="4"/>
      <c r="FU38" s="4"/>
      <c r="FV38" s="4"/>
      <c r="FW38" s="4"/>
      <c r="FX38" s="4"/>
      <c r="FY38" s="4"/>
      <c r="FZ38" s="4"/>
      <c r="GA38" s="4"/>
      <c r="GB38" s="4"/>
      <c r="GC38" s="4"/>
      <c r="GD38" s="4"/>
      <c r="GE38" s="4"/>
      <c r="GF38" s="4"/>
      <c r="GG38" s="4"/>
      <c r="GH38" s="4"/>
      <c r="GI38" s="4"/>
      <c r="GJ38" s="4"/>
      <c r="GK38" s="4"/>
      <c r="GL38" s="4"/>
      <c r="GM38" s="4"/>
      <c r="GN38" s="4"/>
      <c r="GO38" s="4"/>
      <c r="GP38" s="4"/>
      <c r="GQ38" s="4"/>
      <c r="GR38" s="4"/>
      <c r="GS38" s="4"/>
      <c r="GT38" s="4"/>
      <c r="GU38" s="4"/>
      <c r="GV38" s="4"/>
      <c r="GW38" s="4"/>
      <c r="GX38" s="4"/>
      <c r="GY38" s="4"/>
    </row>
    <row r="39" spans="1:207" s="7" customFormat="1" ht="25.5" customHeight="1" x14ac:dyDescent="0.3">
      <c r="A39" s="17"/>
      <c r="B39" s="19" t="s">
        <v>41</v>
      </c>
      <c r="C39" s="20">
        <f>SUM(C6:C38)</f>
        <v>9976</v>
      </c>
      <c r="D39" s="20">
        <f t="shared" ref="D39:E39" si="1">SUM(D6:D38)</f>
        <v>88448181.900000006</v>
      </c>
      <c r="E39" s="20">
        <f t="shared" si="1"/>
        <v>69440483.820000008</v>
      </c>
      <c r="F39" s="21">
        <f>E39/D39*100</f>
        <v>78.509792206367564</v>
      </c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  <c r="AN39" s="8"/>
      <c r="AO39" s="8"/>
      <c r="AP39" s="8"/>
      <c r="AQ39" s="8"/>
      <c r="AR39" s="8"/>
      <c r="AS39" s="8"/>
      <c r="AT39" s="8"/>
      <c r="AU39" s="8"/>
      <c r="AV39" s="8"/>
      <c r="AW39" s="8"/>
      <c r="AX39" s="8"/>
      <c r="AY39" s="8"/>
      <c r="AZ39" s="8"/>
      <c r="BA39" s="8"/>
      <c r="BB39" s="8"/>
      <c r="BC39" s="8"/>
      <c r="BD39" s="8"/>
      <c r="BE39" s="8"/>
      <c r="BF39" s="8"/>
      <c r="BG39" s="8"/>
      <c r="BH39" s="8"/>
      <c r="BI39" s="8"/>
      <c r="BJ39" s="8"/>
      <c r="BK39" s="8"/>
      <c r="BL39" s="8"/>
      <c r="BM39" s="8"/>
      <c r="BN39" s="8"/>
      <c r="BO39" s="8"/>
      <c r="BP39" s="8"/>
      <c r="BQ39" s="8"/>
      <c r="BR39" s="8"/>
      <c r="BS39" s="8"/>
      <c r="BT39" s="8"/>
      <c r="BU39" s="8"/>
      <c r="BV39" s="8"/>
      <c r="BW39" s="8"/>
      <c r="BX39" s="8"/>
      <c r="BY39" s="8"/>
      <c r="BZ39" s="8"/>
      <c r="CA39" s="8"/>
      <c r="CB39" s="8"/>
      <c r="CC39" s="8"/>
      <c r="CD39" s="8"/>
      <c r="CE39" s="8"/>
      <c r="CF39" s="8"/>
      <c r="CG39" s="8"/>
      <c r="CH39" s="8"/>
      <c r="CI39" s="8"/>
      <c r="CJ39" s="8"/>
      <c r="CK39" s="8"/>
      <c r="CL39" s="8"/>
      <c r="CM39" s="8"/>
      <c r="CN39" s="8"/>
      <c r="CO39" s="8"/>
      <c r="CP39" s="8"/>
      <c r="CQ39" s="8"/>
      <c r="CR39" s="8"/>
      <c r="CS39" s="8"/>
      <c r="CT39" s="8"/>
      <c r="CU39" s="8"/>
      <c r="CV39" s="8"/>
      <c r="CW39" s="8"/>
      <c r="CX39" s="8"/>
      <c r="CY39" s="8"/>
      <c r="CZ39" s="8"/>
      <c r="DA39" s="8"/>
      <c r="DB39" s="8"/>
      <c r="DC39" s="8"/>
      <c r="DD39" s="8"/>
      <c r="DE39" s="8"/>
      <c r="DF39" s="8"/>
      <c r="DG39" s="8"/>
      <c r="DH39" s="8"/>
      <c r="DI39" s="8"/>
      <c r="DJ39" s="8"/>
      <c r="DK39" s="8"/>
      <c r="DL39" s="8"/>
      <c r="DM39" s="8"/>
      <c r="DN39" s="8"/>
      <c r="DO39" s="8"/>
      <c r="DP39" s="8"/>
      <c r="DQ39" s="8"/>
      <c r="DR39" s="8"/>
      <c r="DS39" s="8"/>
      <c r="DT39" s="8"/>
      <c r="DU39" s="8"/>
      <c r="DV39" s="8"/>
      <c r="DW39" s="8"/>
      <c r="DX39" s="8"/>
      <c r="DY39" s="8"/>
      <c r="DZ39" s="8"/>
      <c r="EA39" s="8"/>
      <c r="EB39" s="8"/>
      <c r="EC39" s="8"/>
      <c r="ED39" s="8"/>
      <c r="EE39" s="8"/>
      <c r="EF39" s="8"/>
      <c r="EG39" s="8"/>
      <c r="EH39" s="8"/>
      <c r="EI39" s="8"/>
      <c r="EJ39" s="8"/>
      <c r="EK39" s="8"/>
      <c r="EL39" s="8"/>
      <c r="EM39" s="8"/>
      <c r="EN39" s="8"/>
      <c r="EO39" s="8"/>
      <c r="EP39" s="8"/>
      <c r="EQ39" s="8"/>
      <c r="ER39" s="8"/>
      <c r="ES39" s="8"/>
      <c r="ET39" s="8"/>
      <c r="EU39" s="8"/>
      <c r="EV39" s="8"/>
      <c r="EW39" s="8"/>
      <c r="EX39" s="8"/>
      <c r="EY39" s="8"/>
      <c r="EZ39" s="8"/>
      <c r="FA39" s="8"/>
      <c r="FB39" s="8"/>
      <c r="FC39" s="8"/>
      <c r="FD39" s="8"/>
      <c r="FE39" s="8"/>
      <c r="FF39" s="8"/>
      <c r="FG39" s="8"/>
      <c r="FH39" s="8"/>
      <c r="FI39" s="8"/>
      <c r="FJ39" s="8"/>
      <c r="FK39" s="8"/>
      <c r="FL39" s="8"/>
      <c r="FM39" s="8"/>
      <c r="FN39" s="8"/>
      <c r="FO39" s="8"/>
      <c r="FP39" s="8"/>
      <c r="FQ39" s="8"/>
      <c r="FR39" s="8"/>
      <c r="FS39" s="8"/>
      <c r="FT39" s="8"/>
      <c r="FU39" s="8"/>
      <c r="FV39" s="8"/>
      <c r="FW39" s="8"/>
      <c r="FX39" s="8"/>
      <c r="FY39" s="8"/>
      <c r="FZ39" s="8"/>
      <c r="GA39" s="8"/>
      <c r="GB39" s="8"/>
      <c r="GC39" s="8"/>
      <c r="GD39" s="8"/>
      <c r="GE39" s="8"/>
      <c r="GF39" s="8"/>
      <c r="GG39" s="8"/>
      <c r="GH39" s="8"/>
      <c r="GI39" s="8"/>
      <c r="GJ39" s="8"/>
      <c r="GK39" s="8"/>
      <c r="GL39" s="8"/>
      <c r="GM39" s="8"/>
      <c r="GN39" s="8"/>
      <c r="GO39" s="8"/>
      <c r="GP39" s="8"/>
      <c r="GQ39" s="8"/>
      <c r="GR39" s="8"/>
      <c r="GS39" s="8"/>
      <c r="GT39" s="8"/>
      <c r="GU39" s="8"/>
      <c r="GV39" s="8"/>
      <c r="GW39" s="8"/>
      <c r="GX39" s="8"/>
      <c r="GY39" s="8"/>
    </row>
    <row r="40" spans="1:207" s="5" customFormat="1" ht="25.5" customHeight="1" x14ac:dyDescent="0.3">
      <c r="A40" s="26" t="s">
        <v>42</v>
      </c>
      <c r="B40" s="27"/>
      <c r="C40" s="27"/>
      <c r="D40" s="27"/>
      <c r="E40" s="27"/>
      <c r="F40" s="28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  <c r="AA40" s="4"/>
      <c r="AB40" s="4"/>
      <c r="AC40" s="4"/>
      <c r="AD40" s="4"/>
      <c r="AE40" s="4"/>
      <c r="AF40" s="4"/>
      <c r="AG40" s="4"/>
      <c r="AH40" s="4"/>
      <c r="AI40" s="4"/>
      <c r="AJ40" s="4"/>
      <c r="AK40" s="4"/>
      <c r="AL40" s="4"/>
      <c r="AM40" s="4"/>
      <c r="AN40" s="4"/>
      <c r="AO40" s="4"/>
      <c r="AP40" s="4"/>
      <c r="AQ40" s="4"/>
      <c r="AR40" s="4"/>
      <c r="AS40" s="4"/>
      <c r="AT40" s="4"/>
      <c r="AU40" s="4"/>
      <c r="AV40" s="4"/>
      <c r="AW40" s="4"/>
      <c r="AX40" s="4"/>
      <c r="AY40" s="4"/>
      <c r="AZ40" s="4"/>
      <c r="BA40" s="4"/>
      <c r="BB40" s="4"/>
      <c r="BC40" s="4"/>
      <c r="BD40" s="4"/>
      <c r="BE40" s="4"/>
      <c r="BF40" s="4"/>
      <c r="BG40" s="4"/>
      <c r="BH40" s="4"/>
      <c r="BI40" s="4"/>
      <c r="BJ40" s="4"/>
      <c r="BK40" s="4"/>
      <c r="BL40" s="4"/>
      <c r="BM40" s="4"/>
      <c r="BN40" s="4"/>
      <c r="BO40" s="4"/>
      <c r="BP40" s="4"/>
      <c r="BQ40" s="4"/>
      <c r="BR40" s="4"/>
      <c r="BS40" s="4"/>
      <c r="BT40" s="4"/>
      <c r="BU40" s="4"/>
      <c r="BV40" s="4"/>
      <c r="BW40" s="4"/>
      <c r="BX40" s="4"/>
      <c r="BY40" s="4"/>
      <c r="BZ40" s="4"/>
      <c r="CA40" s="4"/>
      <c r="CB40" s="4"/>
      <c r="CC40" s="4"/>
      <c r="CD40" s="4"/>
      <c r="CE40" s="4"/>
      <c r="CF40" s="4"/>
      <c r="CG40" s="4"/>
      <c r="CH40" s="4"/>
      <c r="CI40" s="4"/>
      <c r="CJ40" s="4"/>
      <c r="CK40" s="4"/>
      <c r="CL40" s="4"/>
      <c r="CM40" s="4"/>
      <c r="CN40" s="4"/>
      <c r="CO40" s="4"/>
      <c r="CP40" s="4"/>
      <c r="CQ40" s="4"/>
      <c r="CR40" s="4"/>
      <c r="CS40" s="4"/>
      <c r="CT40" s="4"/>
      <c r="CU40" s="4"/>
      <c r="CV40" s="4"/>
      <c r="CW40" s="4"/>
      <c r="CX40" s="4"/>
      <c r="CY40" s="4"/>
      <c r="CZ40" s="4"/>
      <c r="DA40" s="4"/>
      <c r="DB40" s="4"/>
      <c r="DC40" s="4"/>
      <c r="DD40" s="4"/>
      <c r="DE40" s="4"/>
      <c r="DF40" s="4"/>
      <c r="DG40" s="4"/>
      <c r="DH40" s="4"/>
      <c r="DI40" s="4"/>
      <c r="DJ40" s="4"/>
      <c r="DK40" s="4"/>
      <c r="DL40" s="4"/>
      <c r="DM40" s="4"/>
      <c r="DN40" s="4"/>
      <c r="DO40" s="4"/>
      <c r="DP40" s="4"/>
      <c r="DQ40" s="4"/>
      <c r="DR40" s="4"/>
      <c r="DS40" s="4"/>
      <c r="DT40" s="4"/>
      <c r="DU40" s="4"/>
      <c r="DV40" s="4"/>
      <c r="DW40" s="4"/>
      <c r="DX40" s="4"/>
      <c r="DY40" s="4"/>
      <c r="DZ40" s="4"/>
      <c r="EA40" s="4"/>
      <c r="EB40" s="4"/>
      <c r="EC40" s="4"/>
      <c r="ED40" s="4"/>
      <c r="EE40" s="4"/>
      <c r="EF40" s="4"/>
      <c r="EG40" s="4"/>
      <c r="EH40" s="4"/>
      <c r="EI40" s="4"/>
      <c r="EJ40" s="4"/>
      <c r="EK40" s="4"/>
      <c r="EL40" s="4"/>
      <c r="EM40" s="4"/>
      <c r="EN40" s="4"/>
      <c r="EO40" s="4"/>
      <c r="EP40" s="4"/>
      <c r="EQ40" s="4"/>
      <c r="ER40" s="4"/>
      <c r="ES40" s="4"/>
      <c r="ET40" s="4"/>
      <c r="EU40" s="4"/>
      <c r="EV40" s="4"/>
      <c r="EW40" s="4"/>
      <c r="EX40" s="4"/>
      <c r="EY40" s="4"/>
      <c r="EZ40" s="4"/>
      <c r="FA40" s="4"/>
      <c r="FB40" s="4"/>
      <c r="FC40" s="4"/>
      <c r="FD40" s="4"/>
      <c r="FE40" s="4"/>
      <c r="FF40" s="4"/>
      <c r="FG40" s="4"/>
      <c r="FH40" s="4"/>
      <c r="FI40" s="4"/>
      <c r="FJ40" s="4"/>
      <c r="FK40" s="4"/>
      <c r="FL40" s="4"/>
      <c r="FM40" s="4"/>
      <c r="FN40" s="4"/>
      <c r="FO40" s="4"/>
      <c r="FP40" s="4"/>
      <c r="FQ40" s="4"/>
      <c r="FR40" s="4"/>
      <c r="FS40" s="4"/>
      <c r="FT40" s="4"/>
      <c r="FU40" s="4"/>
      <c r="FV40" s="4"/>
      <c r="FW40" s="4"/>
      <c r="FX40" s="4"/>
      <c r="FY40" s="4"/>
      <c r="FZ40" s="4"/>
      <c r="GA40" s="4"/>
      <c r="GB40" s="4"/>
      <c r="GC40" s="4"/>
      <c r="GD40" s="4"/>
      <c r="GE40" s="4"/>
      <c r="GF40" s="4"/>
      <c r="GG40" s="4"/>
      <c r="GH40" s="4"/>
      <c r="GI40" s="4"/>
      <c r="GJ40" s="4"/>
      <c r="GK40" s="4"/>
      <c r="GL40" s="4"/>
      <c r="GM40" s="4"/>
      <c r="GN40" s="4"/>
      <c r="GO40" s="4"/>
      <c r="GP40" s="4"/>
      <c r="GQ40" s="4"/>
      <c r="GR40" s="4"/>
      <c r="GS40" s="4"/>
      <c r="GT40" s="4"/>
      <c r="GU40" s="4"/>
      <c r="GV40" s="4"/>
      <c r="GW40" s="4"/>
      <c r="GX40" s="4"/>
      <c r="GY40" s="4"/>
    </row>
    <row r="41" spans="1:207" ht="25.5" customHeight="1" x14ac:dyDescent="0.2"/>
  </sheetData>
  <mergeCells count="4">
    <mergeCell ref="B5:F5"/>
    <mergeCell ref="A40:F40"/>
    <mergeCell ref="A1:F1"/>
    <mergeCell ref="A2:F2"/>
  </mergeCells>
  <printOptions horizontalCentered="1" verticalCentered="1"/>
  <pageMargins left="0.43307086614173229" right="0.19685039370078741" top="0.51181102362204722" bottom="0.31496062992125984" header="0" footer="0"/>
  <pageSetup paperSize="9" scale="7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CREDINVST</vt:lpstr>
      <vt:lpstr>CREDINVST!Print_Area</vt:lpstr>
      <vt:lpstr>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</dc:creator>
  <cp:lastModifiedBy>dena</cp:lastModifiedBy>
  <cp:lastPrinted>2021-09-09T05:11:08Z</cp:lastPrinted>
  <dcterms:created xsi:type="dcterms:W3CDTF">2014-05-28T11:05:35Z</dcterms:created>
  <dcterms:modified xsi:type="dcterms:W3CDTF">2021-09-09T05:11:10Z</dcterms:modified>
</cp:coreProperties>
</file>