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LBCDEPT\167 slbc Sept, 2020\167 Annexures\"/>
    </mc:Choice>
  </mc:AlternateContent>
  <bookViews>
    <workbookView xWindow="0" yWindow="0" windowWidth="20490" windowHeight="7155"/>
  </bookViews>
  <sheets>
    <sheet name="BankBr" sheetId="1" r:id="rId1"/>
  </sheets>
  <definedNames>
    <definedName name="_xlnm.Print_Area" localSheetId="0">BankBr!$A$1:$H$44</definedName>
  </definedNames>
  <calcPr calcId="152511" iterateDelta="1E-4"/>
</workbook>
</file>

<file path=xl/calcChain.xml><?xml version="1.0" encoding="utf-8"?>
<calcChain xmlns="http://schemas.openxmlformats.org/spreadsheetml/2006/main">
  <c r="H41" i="1" l="1"/>
  <c r="H31" i="1"/>
  <c r="F31" i="1"/>
  <c r="H27" i="1"/>
  <c r="F27" i="1"/>
  <c r="H25" i="1"/>
  <c r="F25" i="1"/>
  <c r="F22" i="1" l="1"/>
  <c r="F23" i="1"/>
  <c r="F24" i="1"/>
  <c r="F26" i="1"/>
  <c r="F28" i="1"/>
  <c r="F29" i="1"/>
  <c r="F30" i="1"/>
  <c r="F32" i="1"/>
  <c r="F33" i="1"/>
  <c r="F34" i="1"/>
  <c r="F35" i="1"/>
  <c r="F36" i="1"/>
  <c r="F37" i="1"/>
  <c r="F38" i="1"/>
  <c r="F39" i="1"/>
  <c r="F41" i="1"/>
  <c r="F19" i="1"/>
  <c r="F5" i="1"/>
  <c r="F6" i="1"/>
  <c r="F7" i="1"/>
  <c r="F8" i="1"/>
  <c r="F9" i="1"/>
  <c r="F10" i="1"/>
  <c r="F11" i="1"/>
  <c r="F12" i="1"/>
  <c r="F13" i="1"/>
  <c r="F14" i="1"/>
  <c r="F15" i="1"/>
  <c r="F16" i="1"/>
  <c r="H15" i="1" l="1"/>
  <c r="H16" i="1" l="1"/>
  <c r="H30" i="1" l="1"/>
  <c r="H38" i="1" l="1"/>
  <c r="H36" i="1"/>
  <c r="H32" i="1"/>
  <c r="H29" i="1"/>
  <c r="H28" i="1"/>
  <c r="H22" i="1"/>
  <c r="F21" i="1"/>
  <c r="H19" i="1"/>
  <c r="F18" i="1"/>
  <c r="H5" i="1"/>
  <c r="H6" i="1"/>
  <c r="H7" i="1"/>
  <c r="H8" i="1"/>
  <c r="H9" i="1"/>
  <c r="H10" i="1"/>
  <c r="H11" i="1"/>
  <c r="H13" i="1"/>
  <c r="H14" i="1"/>
  <c r="H18" i="1" l="1"/>
  <c r="F20" i="1"/>
  <c r="H21" i="1"/>
  <c r="F42" i="1"/>
  <c r="F17" i="1"/>
  <c r="G17" i="1"/>
  <c r="F43" i="1" l="1"/>
  <c r="E18" i="1"/>
  <c r="E19" i="1"/>
  <c r="E21" i="1"/>
  <c r="E23" i="1"/>
  <c r="E24" i="1"/>
  <c r="E26" i="1"/>
  <c r="E28" i="1"/>
  <c r="E29" i="1"/>
  <c r="E32" i="1"/>
  <c r="E33" i="1"/>
  <c r="E34" i="1"/>
  <c r="E35" i="1"/>
  <c r="E36" i="1"/>
  <c r="E37" i="1"/>
  <c r="E38" i="1"/>
  <c r="E39" i="1"/>
  <c r="E41" i="1"/>
  <c r="E22" i="1"/>
  <c r="E5" i="1"/>
  <c r="E6" i="1"/>
  <c r="E7" i="1"/>
  <c r="E8" i="1"/>
  <c r="E9" i="1"/>
  <c r="E10" i="1"/>
  <c r="E11" i="1"/>
  <c r="E13" i="1"/>
  <c r="E12" i="1"/>
  <c r="E14" i="1"/>
  <c r="G42" i="1" l="1"/>
  <c r="G20" i="1"/>
  <c r="G43" i="1" l="1"/>
  <c r="D42" i="1"/>
  <c r="H42" i="1" s="1"/>
  <c r="D20" i="1"/>
  <c r="H20" i="1" s="1"/>
  <c r="D17" i="1"/>
  <c r="H17" i="1" l="1"/>
  <c r="D43" i="1"/>
  <c r="H43" i="1" s="1"/>
</calcChain>
</file>

<file path=xl/sharedStrings.xml><?xml version="1.0" encoding="utf-8"?>
<sst xmlns="http://schemas.openxmlformats.org/spreadsheetml/2006/main" count="71" uniqueCount="51">
  <si>
    <t>No.</t>
  </si>
  <si>
    <t>BANK</t>
  </si>
  <si>
    <t>BANK OF BARODA</t>
  </si>
  <si>
    <t>BANK OF INDIA</t>
  </si>
  <si>
    <t>BANK OF MAHRASHTRA</t>
  </si>
  <si>
    <t>CANARA BANK</t>
  </si>
  <si>
    <t>CENTRAL BANK OF INDIA</t>
  </si>
  <si>
    <t>IDBI BANK</t>
  </si>
  <si>
    <t>INDIAN BANK</t>
  </si>
  <si>
    <t>INDIAN OVERSEAS BANK</t>
  </si>
  <si>
    <t>PUNJAB NATIONAL BANK</t>
  </si>
  <si>
    <t>PUNJAB AND SIND BANK</t>
  </si>
  <si>
    <t>UNION BANK OF INDIA</t>
  </si>
  <si>
    <t>SUB TOTAL</t>
  </si>
  <si>
    <t>STATE BANK OF INDIA</t>
  </si>
  <si>
    <t>BARODA GRAMIN BANK</t>
  </si>
  <si>
    <t>SAURASHTRA GRAMIN BANK</t>
  </si>
  <si>
    <t>AXIS BANK</t>
  </si>
  <si>
    <t>CATHOLIC SYRIAN BANK</t>
  </si>
  <si>
    <t>CITY UNION BANK</t>
  </si>
  <si>
    <t>DHANLAXMI BANK</t>
  </si>
  <si>
    <t>HDFC BANK</t>
  </si>
  <si>
    <t>ICICI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</si>
  <si>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</si>
  <si>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</si>
  <si>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</si>
  <si>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</si>
  <si>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</si>
  <si>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</si>
  <si>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</si>
  <si>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</si>
  <si>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</si>
  <si>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BANDHAN BANK</t>
  </si>
  <si>
    <t>GRAND TOTAL</t>
  </si>
  <si>
    <t>Source : Member Banks</t>
  </si>
  <si>
    <t>Targets for Financial Literacy Camps</t>
  </si>
  <si>
    <t>%Target achievement</t>
  </si>
  <si>
    <t>Total No. of branches</t>
  </si>
  <si>
    <t>%of Rural full fledged branch/ Total branch</t>
  </si>
  <si>
    <t>No Rural Branch</t>
  </si>
  <si>
    <t>Financial Literacy Camps- Bankwise % age of Target achievement</t>
  </si>
  <si>
    <t>No. of Rural Branch</t>
  </si>
  <si>
    <t xml:space="preserve">No. of Camps conducted during the quarter </t>
  </si>
  <si>
    <t>N.A.</t>
  </si>
  <si>
    <t>UCO Bank</t>
  </si>
  <si>
    <t>Progress during the quarter ended September, 2020.</t>
  </si>
  <si>
    <t>DCB BANK</t>
  </si>
  <si>
    <t>FEDERAL BANK</t>
  </si>
  <si>
    <t>IDFC FIRST BANK</t>
  </si>
  <si>
    <t>YES BANK</t>
  </si>
  <si>
    <t>Annexure -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</si>
</sst>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 Black"/>
      <family val="2"/>
    </font>
    <font>
      <b/>
      <sz val="14"/>
      <name val="Arial"/>
      <family val="2"/>
    </font>
    <font>
      <b/>
      <sz val="15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3"/>
      <name val="Arial Black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/>
    </xf>
    <xf numFmtId="0" fontId="7" fillId="2" borderId="0" xfId="0" applyFont="1" applyFill="1"/>
    <xf numFmtId="1" fontId="3" fillId="0" borderId="1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vertical="center"/>
    </xf>
    <xf numFmtId="0" fontId="8" fillId="0" borderId="0" xfId="0" applyFont="1"/>
    <xf numFmtId="0" fontId="6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1" fontId="8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0" borderId="0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vertical="center"/>
    </xf>
    <xf numFmtId="10" fontId="2" fillId="3" borderId="2" xfId="0" applyNumberFormat="1" applyFont="1" applyFill="1" applyBorder="1" applyAlignment="1">
      <alignment vertical="center"/>
    </xf>
    <xf numFmtId="9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0" fillId="3" borderId="0" xfId="0" applyFill="1"/>
    <xf numFmtId="9" fontId="0" fillId="0" borderId="1" xfId="0" applyNumberFormat="1" applyFont="1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91"/>
  <sheetViews>
    <sheetView tabSelected="1" view="pageBreakPreview" zoomScale="80" zoomScaleNormal="87" zoomScaleSheetLayoutView="80" workbookViewId="0">
      <selection activeCell="A2" sqref="A2:H2"/>
    </sheetView>
  </sheetViews>
  <sheetFormatPr defaultColWidth="9.6640625" defaultRowHeight="15" x14ac:dyDescent="0.2"/>
  <cols>
    <col min="1" max="1" width="4.6640625" style="1" customWidth="1"/>
    <col min="2" max="2" width="28.33203125" style="1" customWidth="1"/>
    <col min="3" max="3" width="13" style="3" hidden="1" customWidth="1"/>
    <col min="4" max="4" width="15.6640625" style="1" customWidth="1"/>
    <col min="5" max="5" width="15.6640625" style="3" hidden="1" customWidth="1"/>
    <col min="6" max="6" width="18.5546875" style="1" customWidth="1"/>
    <col min="7" max="7" width="22" style="3" customWidth="1"/>
    <col min="8" max="8" width="16.5546875" style="1" customWidth="1"/>
    <col min="9" max="239" width="9.6640625" style="1" customWidth="1"/>
  </cols>
  <sheetData>
    <row r="1" spans="1:239" ht="23.25" x14ac:dyDescent="0.2">
      <c r="A1" s="44" t="s">
        <v>50</v>
      </c>
      <c r="B1" s="44"/>
      <c r="C1" s="44"/>
      <c r="D1" s="44"/>
      <c r="E1" s="44"/>
      <c r="F1" s="44"/>
      <c r="G1" s="44"/>
      <c r="H1" s="4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</row>
    <row r="2" spans="1:239" ht="30" customHeight="1" x14ac:dyDescent="0.2">
      <c r="A2" s="44" t="s">
        <v>40</v>
      </c>
      <c r="B2" s="44"/>
      <c r="C2" s="44"/>
      <c r="D2" s="44"/>
      <c r="E2" s="44"/>
      <c r="F2" s="44"/>
      <c r="G2" s="44"/>
      <c r="H2" s="44"/>
    </row>
    <row r="3" spans="1:239" ht="22.5" customHeight="1" x14ac:dyDescent="0.3">
      <c r="A3" s="45" t="s">
        <v>45</v>
      </c>
      <c r="B3" s="45"/>
      <c r="C3" s="45"/>
      <c r="D3" s="45"/>
      <c r="E3" s="45"/>
      <c r="F3" s="45"/>
      <c r="G3" s="45"/>
      <c r="H3" s="45"/>
    </row>
    <row r="4" spans="1:239" s="32" customFormat="1" ht="58.5" customHeight="1" x14ac:dyDescent="0.2">
      <c r="A4" s="8" t="s">
        <v>0</v>
      </c>
      <c r="B4" s="8" t="s">
        <v>1</v>
      </c>
      <c r="C4" s="9" t="s">
        <v>37</v>
      </c>
      <c r="D4" s="9" t="s">
        <v>41</v>
      </c>
      <c r="E4" s="15" t="s">
        <v>38</v>
      </c>
      <c r="F4" s="15" t="s">
        <v>35</v>
      </c>
      <c r="G4" s="15" t="s">
        <v>42</v>
      </c>
      <c r="H4" s="29" t="s">
        <v>36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</row>
    <row r="5" spans="1:239" ht="16.5" customHeight="1" x14ac:dyDescent="0.2">
      <c r="A5" s="6">
        <v>1</v>
      </c>
      <c r="B5" s="7" t="s">
        <v>2</v>
      </c>
      <c r="C5" s="10">
        <v>1005</v>
      </c>
      <c r="D5" s="10">
        <v>783</v>
      </c>
      <c r="E5" s="25">
        <f t="shared" ref="E5:E14" si="0">D5/C5</f>
        <v>0.77910447761194035</v>
      </c>
      <c r="F5" s="16">
        <f t="shared" ref="F5:F19" si="1">D5*3</f>
        <v>2349</v>
      </c>
      <c r="G5" s="18">
        <v>2260</v>
      </c>
      <c r="H5" s="26">
        <f t="shared" ref="H5:H11" si="2">G5/F5</f>
        <v>0.96211153682418049</v>
      </c>
    </row>
    <row r="6" spans="1:239" ht="16.5" customHeight="1" x14ac:dyDescent="0.2">
      <c r="A6" s="6">
        <v>2</v>
      </c>
      <c r="B6" s="43" t="s">
        <v>3</v>
      </c>
      <c r="C6" s="10">
        <v>392</v>
      </c>
      <c r="D6" s="10">
        <v>110</v>
      </c>
      <c r="E6" s="25">
        <f t="shared" si="0"/>
        <v>0.28061224489795916</v>
      </c>
      <c r="F6" s="16">
        <f t="shared" si="1"/>
        <v>330</v>
      </c>
      <c r="G6" s="18">
        <v>78</v>
      </c>
      <c r="H6" s="26">
        <f t="shared" si="2"/>
        <v>0.23636363636363636</v>
      </c>
    </row>
    <row r="7" spans="1:239" ht="16.5" customHeight="1" x14ac:dyDescent="0.2">
      <c r="A7" s="6">
        <v>3</v>
      </c>
      <c r="B7" s="7" t="s">
        <v>4</v>
      </c>
      <c r="C7" s="10">
        <v>68</v>
      </c>
      <c r="D7" s="10">
        <v>7</v>
      </c>
      <c r="E7" s="25">
        <f t="shared" si="0"/>
        <v>0.10294117647058823</v>
      </c>
      <c r="F7" s="16">
        <f t="shared" si="1"/>
        <v>21</v>
      </c>
      <c r="G7" s="18">
        <v>0</v>
      </c>
      <c r="H7" s="26">
        <f t="shared" si="2"/>
        <v>0</v>
      </c>
    </row>
    <row r="8" spans="1:239" ht="16.5" customHeight="1" x14ac:dyDescent="0.2">
      <c r="A8" s="6">
        <v>4</v>
      </c>
      <c r="B8" s="7" t="s">
        <v>5</v>
      </c>
      <c r="C8" s="10">
        <v>154</v>
      </c>
      <c r="D8" s="10">
        <v>34</v>
      </c>
      <c r="E8" s="25">
        <f t="shared" si="0"/>
        <v>0.22077922077922077</v>
      </c>
      <c r="F8" s="16">
        <f t="shared" si="1"/>
        <v>102</v>
      </c>
      <c r="G8" s="18">
        <v>8</v>
      </c>
      <c r="H8" s="26">
        <f t="shared" si="2"/>
        <v>7.8431372549019607E-2</v>
      </c>
    </row>
    <row r="9" spans="1:239" ht="16.5" customHeight="1" x14ac:dyDescent="0.2">
      <c r="A9" s="6">
        <v>5</v>
      </c>
      <c r="B9" s="7" t="s">
        <v>6</v>
      </c>
      <c r="C9" s="10">
        <v>327</v>
      </c>
      <c r="D9" s="10">
        <v>101</v>
      </c>
      <c r="E9" s="25">
        <f t="shared" si="0"/>
        <v>0.30886850152905199</v>
      </c>
      <c r="F9" s="16">
        <f t="shared" si="1"/>
        <v>303</v>
      </c>
      <c r="G9" s="18">
        <v>0</v>
      </c>
      <c r="H9" s="26">
        <f t="shared" si="2"/>
        <v>0</v>
      </c>
    </row>
    <row r="10" spans="1:239" ht="16.5" customHeight="1" x14ac:dyDescent="0.2">
      <c r="A10" s="6">
        <v>6</v>
      </c>
      <c r="B10" s="7" t="s">
        <v>8</v>
      </c>
      <c r="C10" s="10">
        <v>82</v>
      </c>
      <c r="D10" s="10">
        <v>13</v>
      </c>
      <c r="E10" s="25">
        <f t="shared" si="0"/>
        <v>0.15853658536585366</v>
      </c>
      <c r="F10" s="16">
        <f t="shared" si="1"/>
        <v>39</v>
      </c>
      <c r="G10" s="18">
        <v>0</v>
      </c>
      <c r="H10" s="26">
        <f t="shared" si="2"/>
        <v>0</v>
      </c>
    </row>
    <row r="11" spans="1:239" ht="16.5" customHeight="1" x14ac:dyDescent="0.2">
      <c r="A11" s="6">
        <v>7</v>
      </c>
      <c r="B11" s="7" t="s">
        <v>9</v>
      </c>
      <c r="C11" s="10">
        <v>124</v>
      </c>
      <c r="D11" s="10">
        <v>20</v>
      </c>
      <c r="E11" s="25">
        <f t="shared" si="0"/>
        <v>0.16129032258064516</v>
      </c>
      <c r="F11" s="16">
        <f t="shared" si="1"/>
        <v>60</v>
      </c>
      <c r="G11" s="18">
        <v>60</v>
      </c>
      <c r="H11" s="26">
        <f t="shared" si="2"/>
        <v>1</v>
      </c>
    </row>
    <row r="12" spans="1:239" ht="16.5" customHeight="1" x14ac:dyDescent="0.2">
      <c r="A12" s="6">
        <v>8</v>
      </c>
      <c r="B12" s="7" t="s">
        <v>11</v>
      </c>
      <c r="C12" s="10">
        <v>14</v>
      </c>
      <c r="D12" s="10">
        <v>0</v>
      </c>
      <c r="E12" s="25">
        <f t="shared" si="0"/>
        <v>0</v>
      </c>
      <c r="F12" s="16">
        <f t="shared" si="1"/>
        <v>0</v>
      </c>
      <c r="G12" s="18" t="s">
        <v>39</v>
      </c>
      <c r="H12" s="41" t="s">
        <v>43</v>
      </c>
    </row>
    <row r="13" spans="1:239" ht="16.5" customHeight="1" x14ac:dyDescent="0.2">
      <c r="A13" s="6">
        <v>9</v>
      </c>
      <c r="B13" s="7" t="s">
        <v>10</v>
      </c>
      <c r="C13" s="10">
        <v>189</v>
      </c>
      <c r="D13" s="10">
        <v>35</v>
      </c>
      <c r="E13" s="25">
        <f t="shared" si="0"/>
        <v>0.18518518518518517</v>
      </c>
      <c r="F13" s="16">
        <f t="shared" si="1"/>
        <v>105</v>
      </c>
      <c r="G13" s="18">
        <v>9</v>
      </c>
      <c r="H13" s="26">
        <f t="shared" ref="H13:H16" si="3">G13/F13</f>
        <v>8.5714285714285715E-2</v>
      </c>
    </row>
    <row r="14" spans="1:239" ht="16.5" customHeight="1" x14ac:dyDescent="0.2">
      <c r="A14" s="6">
        <v>10</v>
      </c>
      <c r="B14" s="42" t="s">
        <v>14</v>
      </c>
      <c r="C14" s="10">
        <v>103</v>
      </c>
      <c r="D14" s="10">
        <v>436</v>
      </c>
      <c r="E14" s="25">
        <f t="shared" si="0"/>
        <v>4.233009708737864</v>
      </c>
      <c r="F14" s="16">
        <f t="shared" si="1"/>
        <v>1308</v>
      </c>
      <c r="G14" s="18">
        <v>0</v>
      </c>
      <c r="H14" s="26">
        <f t="shared" si="3"/>
        <v>0</v>
      </c>
    </row>
    <row r="15" spans="1:239" ht="16.5" customHeight="1" x14ac:dyDescent="0.2">
      <c r="A15" s="6">
        <v>11</v>
      </c>
      <c r="B15" s="7" t="s">
        <v>44</v>
      </c>
      <c r="C15" s="10"/>
      <c r="D15" s="10">
        <v>12</v>
      </c>
      <c r="E15" s="25"/>
      <c r="F15" s="16">
        <f t="shared" si="1"/>
        <v>36</v>
      </c>
      <c r="G15" s="18">
        <v>0</v>
      </c>
      <c r="H15" s="26">
        <f t="shared" si="3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</row>
    <row r="16" spans="1:239" ht="16.5" customHeight="1" x14ac:dyDescent="0.2">
      <c r="A16" s="6">
        <v>12</v>
      </c>
      <c r="B16" s="7" t="s">
        <v>12</v>
      </c>
      <c r="C16" s="10"/>
      <c r="D16" s="10">
        <v>113</v>
      </c>
      <c r="E16" s="25"/>
      <c r="F16" s="16">
        <f t="shared" si="1"/>
        <v>339</v>
      </c>
      <c r="G16" s="18">
        <v>62</v>
      </c>
      <c r="H16" s="26">
        <f t="shared" si="3"/>
        <v>0.18289085545722714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</row>
    <row r="17" spans="1:239" s="5" customFormat="1" ht="16.5" customHeight="1" x14ac:dyDescent="0.4">
      <c r="A17" s="48" t="s">
        <v>13</v>
      </c>
      <c r="B17" s="49"/>
      <c r="C17" s="23"/>
      <c r="D17" s="12">
        <f>SUM(D5:D16)</f>
        <v>1664</v>
      </c>
      <c r="E17" s="25"/>
      <c r="F17" s="12">
        <f>SUM(F5:F16)</f>
        <v>4992</v>
      </c>
      <c r="G17" s="12">
        <f>SUM(G5:G16)</f>
        <v>2477</v>
      </c>
      <c r="H17" s="27">
        <f t="shared" ref="H17:H43" si="4">G17/F17</f>
        <v>0.49619391025641024</v>
      </c>
    </row>
    <row r="18" spans="1:239" ht="16.5" customHeight="1" x14ac:dyDescent="0.2">
      <c r="A18" s="6">
        <v>13</v>
      </c>
      <c r="B18" s="7" t="s">
        <v>15</v>
      </c>
      <c r="C18" s="10">
        <v>240</v>
      </c>
      <c r="D18" s="10">
        <v>332</v>
      </c>
      <c r="E18" s="25">
        <f t="shared" ref="E18:E19" si="5">D18/C18</f>
        <v>1.3833333333333333</v>
      </c>
      <c r="F18" s="16">
        <f t="shared" si="1"/>
        <v>996</v>
      </c>
      <c r="G18" s="18">
        <v>0</v>
      </c>
      <c r="H18" s="26">
        <f t="shared" si="4"/>
        <v>0</v>
      </c>
    </row>
    <row r="19" spans="1:239" ht="16.5" customHeight="1" x14ac:dyDescent="0.2">
      <c r="A19" s="6">
        <v>14</v>
      </c>
      <c r="B19" s="7" t="s">
        <v>16</v>
      </c>
      <c r="C19" s="10">
        <v>261</v>
      </c>
      <c r="D19" s="10">
        <v>169</v>
      </c>
      <c r="E19" s="25">
        <f t="shared" si="5"/>
        <v>0.64750957854406133</v>
      </c>
      <c r="F19" s="16">
        <f t="shared" si="1"/>
        <v>507</v>
      </c>
      <c r="G19" s="18">
        <v>0</v>
      </c>
      <c r="H19" s="26">
        <f t="shared" si="4"/>
        <v>0</v>
      </c>
    </row>
    <row r="20" spans="1:239" s="5" customFormat="1" ht="16.5" customHeight="1" x14ac:dyDescent="0.4">
      <c r="A20" s="48" t="s">
        <v>13</v>
      </c>
      <c r="B20" s="49"/>
      <c r="C20" s="23"/>
      <c r="D20" s="12">
        <f>SUM(D18:D19)</f>
        <v>501</v>
      </c>
      <c r="E20" s="25"/>
      <c r="F20" s="12">
        <f>SUM(F18:F19)</f>
        <v>1503</v>
      </c>
      <c r="G20" s="17">
        <f>SUM(G18:G19)</f>
        <v>0</v>
      </c>
      <c r="H20" s="27">
        <f t="shared" si="4"/>
        <v>0</v>
      </c>
    </row>
    <row r="21" spans="1:239" ht="16.5" customHeight="1" x14ac:dyDescent="0.2">
      <c r="A21" s="6">
        <v>15</v>
      </c>
      <c r="B21" s="7" t="s">
        <v>17</v>
      </c>
      <c r="C21" s="10">
        <v>298</v>
      </c>
      <c r="D21" s="10">
        <v>82</v>
      </c>
      <c r="E21" s="25">
        <f>D21/C21</f>
        <v>0.27516778523489932</v>
      </c>
      <c r="F21" s="16">
        <f t="shared" ref="F21:F39" si="6">D21*3</f>
        <v>246</v>
      </c>
      <c r="G21" s="24">
        <v>0</v>
      </c>
      <c r="H21" s="26">
        <f>G21/F21</f>
        <v>0</v>
      </c>
    </row>
    <row r="22" spans="1:239" s="40" customFormat="1" ht="16.5" customHeight="1" x14ac:dyDescent="0.2">
      <c r="A22" s="34">
        <v>16</v>
      </c>
      <c r="B22" s="35" t="s">
        <v>32</v>
      </c>
      <c r="C22" s="36">
        <v>28</v>
      </c>
      <c r="D22" s="36">
        <v>14</v>
      </c>
      <c r="E22" s="37">
        <f>D22/C22</f>
        <v>0.5</v>
      </c>
      <c r="F22" s="16">
        <f t="shared" si="6"/>
        <v>42</v>
      </c>
      <c r="G22" s="24">
        <v>16</v>
      </c>
      <c r="H22" s="38">
        <f>G22/F22</f>
        <v>0.38095238095238093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</row>
    <row r="23" spans="1:239" ht="16.5" customHeight="1" x14ac:dyDescent="0.2">
      <c r="A23" s="6">
        <v>17</v>
      </c>
      <c r="B23" s="7" t="s">
        <v>18</v>
      </c>
      <c r="C23" s="10">
        <v>6</v>
      </c>
      <c r="D23" s="10">
        <v>0</v>
      </c>
      <c r="E23" s="25">
        <f>D23/C23</f>
        <v>0</v>
      </c>
      <c r="F23" s="16">
        <f t="shared" si="6"/>
        <v>0</v>
      </c>
      <c r="G23" s="18" t="s">
        <v>39</v>
      </c>
      <c r="H23" s="41" t="s">
        <v>43</v>
      </c>
    </row>
    <row r="24" spans="1:239" ht="16.5" customHeight="1" x14ac:dyDescent="0.2">
      <c r="A24" s="34">
        <v>18</v>
      </c>
      <c r="B24" s="7" t="s">
        <v>19</v>
      </c>
      <c r="C24" s="10">
        <v>11</v>
      </c>
      <c r="D24" s="10">
        <v>0</v>
      </c>
      <c r="E24" s="25">
        <f>D24/C24</f>
        <v>0</v>
      </c>
      <c r="F24" s="16">
        <f t="shared" si="6"/>
        <v>0</v>
      </c>
      <c r="G24" s="18" t="s">
        <v>39</v>
      </c>
      <c r="H24" s="41" t="s">
        <v>43</v>
      </c>
    </row>
    <row r="25" spans="1:239" ht="16.5" customHeight="1" x14ac:dyDescent="0.2">
      <c r="A25" s="6">
        <v>19</v>
      </c>
      <c r="B25" s="7" t="s">
        <v>46</v>
      </c>
      <c r="C25" s="10"/>
      <c r="D25" s="10">
        <v>5</v>
      </c>
      <c r="E25" s="25"/>
      <c r="F25" s="16">
        <f t="shared" si="6"/>
        <v>15</v>
      </c>
      <c r="G25" s="18">
        <v>0</v>
      </c>
      <c r="H25" s="26">
        <f>G25/F25</f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</row>
    <row r="26" spans="1:239" ht="16.5" customHeight="1" x14ac:dyDescent="0.2">
      <c r="A26" s="34">
        <v>20</v>
      </c>
      <c r="B26" s="7" t="s">
        <v>20</v>
      </c>
      <c r="C26" s="10">
        <v>6</v>
      </c>
      <c r="D26" s="10">
        <v>0</v>
      </c>
      <c r="E26" s="25">
        <f>D26/C26</f>
        <v>0</v>
      </c>
      <c r="F26" s="16">
        <f t="shared" si="6"/>
        <v>0</v>
      </c>
      <c r="G26" s="18" t="s">
        <v>39</v>
      </c>
      <c r="H26" s="41" t="s">
        <v>43</v>
      </c>
    </row>
    <row r="27" spans="1:239" ht="16.5" customHeight="1" x14ac:dyDescent="0.2">
      <c r="A27" s="6">
        <v>21</v>
      </c>
      <c r="B27" s="7" t="s">
        <v>47</v>
      </c>
      <c r="C27" s="10"/>
      <c r="D27" s="10">
        <v>10</v>
      </c>
      <c r="E27" s="25"/>
      <c r="F27" s="16">
        <f t="shared" si="6"/>
        <v>30</v>
      </c>
      <c r="G27" s="18">
        <v>0</v>
      </c>
      <c r="H27" s="26">
        <f t="shared" ref="H27:H32" si="7">G27/F27</f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</row>
    <row r="28" spans="1:239" ht="16.5" customHeight="1" x14ac:dyDescent="0.2">
      <c r="A28" s="34">
        <v>22</v>
      </c>
      <c r="B28" s="7" t="s">
        <v>21</v>
      </c>
      <c r="C28" s="10">
        <v>380</v>
      </c>
      <c r="D28" s="10">
        <v>91</v>
      </c>
      <c r="E28" s="25">
        <f>D28/C28</f>
        <v>0.23947368421052631</v>
      </c>
      <c r="F28" s="16">
        <f t="shared" si="6"/>
        <v>273</v>
      </c>
      <c r="G28" s="18">
        <v>137</v>
      </c>
      <c r="H28" s="26">
        <f t="shared" si="7"/>
        <v>0.50183150183150182</v>
      </c>
    </row>
    <row r="29" spans="1:239" ht="16.5" customHeight="1" x14ac:dyDescent="0.2">
      <c r="A29" s="6">
        <v>23</v>
      </c>
      <c r="B29" s="7" t="s">
        <v>22</v>
      </c>
      <c r="C29" s="10">
        <v>341</v>
      </c>
      <c r="D29" s="10">
        <v>87</v>
      </c>
      <c r="E29" s="25">
        <f>D29/C29</f>
        <v>0.25513196480938416</v>
      </c>
      <c r="F29" s="16">
        <f t="shared" si="6"/>
        <v>261</v>
      </c>
      <c r="G29" s="18">
        <v>0</v>
      </c>
      <c r="H29" s="26">
        <f t="shared" si="7"/>
        <v>0</v>
      </c>
    </row>
    <row r="30" spans="1:239" ht="16.5" customHeight="1" x14ac:dyDescent="0.2">
      <c r="A30" s="34">
        <v>24</v>
      </c>
      <c r="B30" s="7" t="s">
        <v>7</v>
      </c>
      <c r="C30" s="10">
        <v>110</v>
      </c>
      <c r="D30" s="10">
        <v>13</v>
      </c>
      <c r="E30" s="25">
        <v>0.11818181818181818</v>
      </c>
      <c r="F30" s="16">
        <f t="shared" si="6"/>
        <v>39</v>
      </c>
      <c r="G30" s="18">
        <v>21</v>
      </c>
      <c r="H30" s="26">
        <f t="shared" si="7"/>
        <v>0.53846153846153844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</row>
    <row r="31" spans="1:239" ht="16.5" customHeight="1" x14ac:dyDescent="0.2">
      <c r="A31" s="6">
        <v>25</v>
      </c>
      <c r="B31" s="7" t="s">
        <v>48</v>
      </c>
      <c r="C31" s="10"/>
      <c r="D31" s="10">
        <v>2</v>
      </c>
      <c r="E31" s="25"/>
      <c r="F31" s="16">
        <f t="shared" si="6"/>
        <v>6</v>
      </c>
      <c r="G31" s="18">
        <v>0</v>
      </c>
      <c r="H31" s="26">
        <f t="shared" si="7"/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</row>
    <row r="32" spans="1:239" ht="16.5" customHeight="1" x14ac:dyDescent="0.2">
      <c r="A32" s="34">
        <v>26</v>
      </c>
      <c r="B32" s="7" t="s">
        <v>23</v>
      </c>
      <c r="C32" s="10">
        <v>95</v>
      </c>
      <c r="D32" s="10">
        <v>25</v>
      </c>
      <c r="E32" s="25">
        <f t="shared" ref="E32:E39" si="8">D32/C32</f>
        <v>0.26315789473684209</v>
      </c>
      <c r="F32" s="16">
        <f t="shared" si="6"/>
        <v>75</v>
      </c>
      <c r="G32" s="18">
        <v>0</v>
      </c>
      <c r="H32" s="26">
        <f t="shared" si="7"/>
        <v>0</v>
      </c>
    </row>
    <row r="33" spans="1:239" ht="16.5" customHeight="1" x14ac:dyDescent="0.2">
      <c r="A33" s="6">
        <v>27</v>
      </c>
      <c r="B33" s="7" t="s">
        <v>24</v>
      </c>
      <c r="C33" s="10">
        <v>4</v>
      </c>
      <c r="D33" s="10">
        <v>0</v>
      </c>
      <c r="E33" s="25">
        <f t="shared" si="8"/>
        <v>0</v>
      </c>
      <c r="F33" s="16">
        <f t="shared" si="6"/>
        <v>0</v>
      </c>
      <c r="G33" s="18" t="s">
        <v>39</v>
      </c>
      <c r="H33" s="41" t="s">
        <v>43</v>
      </c>
    </row>
    <row r="34" spans="1:239" ht="16.5" customHeight="1" x14ac:dyDescent="0.2">
      <c r="A34" s="34">
        <v>28</v>
      </c>
      <c r="B34" s="7" t="s">
        <v>25</v>
      </c>
      <c r="C34" s="10">
        <v>10</v>
      </c>
      <c r="D34" s="10">
        <v>0</v>
      </c>
      <c r="E34" s="25">
        <f t="shared" si="8"/>
        <v>0</v>
      </c>
      <c r="F34" s="16">
        <f t="shared" si="6"/>
        <v>0</v>
      </c>
      <c r="G34" s="18" t="s">
        <v>39</v>
      </c>
      <c r="H34" s="41" t="s">
        <v>43</v>
      </c>
    </row>
    <row r="35" spans="1:239" ht="16.5" customHeight="1" x14ac:dyDescent="0.2">
      <c r="A35" s="6">
        <v>29</v>
      </c>
      <c r="B35" s="7" t="s">
        <v>26</v>
      </c>
      <c r="C35" s="10">
        <v>15</v>
      </c>
      <c r="D35" s="10">
        <v>0</v>
      </c>
      <c r="E35" s="25">
        <f t="shared" si="8"/>
        <v>0</v>
      </c>
      <c r="F35" s="16">
        <f t="shared" si="6"/>
        <v>0</v>
      </c>
      <c r="G35" s="18" t="s">
        <v>39</v>
      </c>
      <c r="H35" s="41" t="s">
        <v>43</v>
      </c>
    </row>
    <row r="36" spans="1:239" ht="16.5" customHeight="1" x14ac:dyDescent="0.2">
      <c r="A36" s="34">
        <v>30</v>
      </c>
      <c r="B36" s="7" t="s">
        <v>27</v>
      </c>
      <c r="C36" s="10">
        <v>127</v>
      </c>
      <c r="D36" s="10">
        <v>6</v>
      </c>
      <c r="E36" s="25">
        <f t="shared" si="8"/>
        <v>4.7244094488188976E-2</v>
      </c>
      <c r="F36" s="16">
        <f t="shared" si="6"/>
        <v>18</v>
      </c>
      <c r="G36" s="18">
        <v>0</v>
      </c>
      <c r="H36" s="26">
        <f>G36/F36</f>
        <v>0</v>
      </c>
    </row>
    <row r="37" spans="1:239" ht="16.5" customHeight="1" x14ac:dyDescent="0.2">
      <c r="A37" s="6">
        <v>31</v>
      </c>
      <c r="B37" s="7" t="s">
        <v>28</v>
      </c>
      <c r="C37" s="10">
        <v>12</v>
      </c>
      <c r="D37" s="10">
        <v>0</v>
      </c>
      <c r="E37" s="25">
        <f t="shared" si="8"/>
        <v>0</v>
      </c>
      <c r="F37" s="16">
        <f t="shared" si="6"/>
        <v>0</v>
      </c>
      <c r="G37" s="18" t="s">
        <v>39</v>
      </c>
      <c r="H37" s="41" t="s">
        <v>43</v>
      </c>
    </row>
    <row r="38" spans="1:239" ht="16.5" customHeight="1" x14ac:dyDescent="0.2">
      <c r="A38" s="34">
        <v>32</v>
      </c>
      <c r="B38" s="7" t="s">
        <v>29</v>
      </c>
      <c r="C38" s="10">
        <v>22</v>
      </c>
      <c r="D38" s="10">
        <v>6</v>
      </c>
      <c r="E38" s="25">
        <f t="shared" si="8"/>
        <v>0.27272727272727271</v>
      </c>
      <c r="F38" s="16">
        <f t="shared" si="6"/>
        <v>18</v>
      </c>
      <c r="G38" s="18">
        <v>3</v>
      </c>
      <c r="H38" s="26">
        <f>G38/F38</f>
        <v>0.16666666666666666</v>
      </c>
    </row>
    <row r="39" spans="1:239" ht="16.5" customHeight="1" x14ac:dyDescent="0.2">
      <c r="A39" s="6">
        <v>33</v>
      </c>
      <c r="B39" s="7" t="s">
        <v>30</v>
      </c>
      <c r="C39" s="10">
        <v>19</v>
      </c>
      <c r="D39" s="10">
        <v>0</v>
      </c>
      <c r="E39" s="25">
        <f t="shared" si="8"/>
        <v>0</v>
      </c>
      <c r="F39" s="16">
        <f t="shared" si="6"/>
        <v>0</v>
      </c>
      <c r="G39" s="18" t="s">
        <v>39</v>
      </c>
      <c r="H39" s="41" t="s">
        <v>43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</row>
    <row r="40" spans="1:239" ht="16.5" customHeight="1" x14ac:dyDescent="0.2">
      <c r="A40" s="34">
        <v>34</v>
      </c>
      <c r="B40" s="7" t="s">
        <v>31</v>
      </c>
      <c r="C40" s="10"/>
      <c r="D40" s="10">
        <v>0</v>
      </c>
      <c r="E40" s="25"/>
      <c r="F40" s="16">
        <v>0</v>
      </c>
      <c r="G40" s="18" t="s">
        <v>39</v>
      </c>
      <c r="H40" s="41" t="s">
        <v>43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</row>
    <row r="41" spans="1:239" ht="16.5" customHeight="1" x14ac:dyDescent="0.2">
      <c r="A41" s="6">
        <v>35</v>
      </c>
      <c r="B41" s="7" t="s">
        <v>49</v>
      </c>
      <c r="C41" s="10">
        <v>21</v>
      </c>
      <c r="D41" s="10">
        <v>33</v>
      </c>
      <c r="E41" s="25">
        <f>D41/C41</f>
        <v>1.5714285714285714</v>
      </c>
      <c r="F41" s="16">
        <f>D41*3</f>
        <v>99</v>
      </c>
      <c r="G41" s="18">
        <v>0</v>
      </c>
      <c r="H41" s="26">
        <f>G41/F41</f>
        <v>0</v>
      </c>
    </row>
    <row r="42" spans="1:239" s="5" customFormat="1" ht="16.5" customHeight="1" x14ac:dyDescent="0.4">
      <c r="A42" s="48" t="s">
        <v>13</v>
      </c>
      <c r="B42" s="49"/>
      <c r="C42" s="23"/>
      <c r="D42" s="12">
        <f>SUM(D21:D41)</f>
        <v>374</v>
      </c>
      <c r="E42" s="25"/>
      <c r="F42" s="12">
        <f>SUM(F21:F41)</f>
        <v>1122</v>
      </c>
      <c r="G42" s="19">
        <f>SUM(G21:G41)</f>
        <v>177</v>
      </c>
      <c r="H42" s="27">
        <f t="shared" si="4"/>
        <v>0.15775401069518716</v>
      </c>
    </row>
    <row r="43" spans="1:239" s="14" customFormat="1" ht="20.25" x14ac:dyDescent="0.4">
      <c r="A43" s="46" t="s">
        <v>33</v>
      </c>
      <c r="B43" s="47"/>
      <c r="C43" s="22"/>
      <c r="D43" s="13">
        <f>D17+D20+D42</f>
        <v>2539</v>
      </c>
      <c r="E43" s="25"/>
      <c r="F43" s="13">
        <f>F17+F20+F42</f>
        <v>7617</v>
      </c>
      <c r="G43" s="20">
        <f>G17+G20+G42</f>
        <v>2654</v>
      </c>
      <c r="H43" s="28">
        <f t="shared" si="4"/>
        <v>0.34843114086910859</v>
      </c>
    </row>
    <row r="44" spans="1:239" s="1" customFormat="1" x14ac:dyDescent="0.2">
      <c r="A44" s="30" t="s">
        <v>34</v>
      </c>
      <c r="B44" s="30"/>
      <c r="C44" s="11"/>
      <c r="D44" s="3"/>
      <c r="E44" s="3"/>
      <c r="F44" s="3"/>
      <c r="G44" s="21"/>
      <c r="H44" s="33"/>
    </row>
    <row r="45" spans="1:239" s="1" customFormat="1" x14ac:dyDescent="0.2">
      <c r="A45" s="4"/>
      <c r="B45" s="2"/>
      <c r="C45" s="2"/>
      <c r="D45" s="3"/>
      <c r="E45" s="3"/>
      <c r="F45" s="3"/>
      <c r="G45" s="3"/>
    </row>
    <row r="46" spans="1:239" s="1" customFormat="1" x14ac:dyDescent="0.2">
      <c r="A46" s="4"/>
      <c r="B46" s="2"/>
      <c r="C46" s="2"/>
      <c r="D46" s="3"/>
      <c r="E46" s="3"/>
      <c r="F46" s="3"/>
      <c r="G46" s="3"/>
    </row>
    <row r="47" spans="1:239" s="1" customFormat="1" x14ac:dyDescent="0.2">
      <c r="A47" s="4"/>
      <c r="B47" s="2"/>
      <c r="C47" s="2"/>
      <c r="D47" s="3"/>
      <c r="E47" s="3"/>
      <c r="F47" s="3"/>
      <c r="G47" s="3"/>
    </row>
    <row r="48" spans="1:239" s="1" customFormat="1" x14ac:dyDescent="0.2">
      <c r="A48" s="4"/>
      <c r="B48" s="2"/>
      <c r="C48" s="2"/>
      <c r="D48" s="3"/>
      <c r="E48" s="3"/>
      <c r="F48" s="3"/>
      <c r="G48" s="3"/>
    </row>
    <row r="49" spans="1:7" s="1" customFormat="1" x14ac:dyDescent="0.2">
      <c r="A49" s="4"/>
      <c r="B49" s="2"/>
      <c r="C49" s="2"/>
      <c r="D49" s="3"/>
      <c r="E49" s="3"/>
      <c r="F49" s="3"/>
      <c r="G49" s="3"/>
    </row>
    <row r="50" spans="1:7" s="1" customFormat="1" x14ac:dyDescent="0.2">
      <c r="A50" s="4"/>
      <c r="B50" s="2"/>
      <c r="C50" s="2"/>
      <c r="D50" s="3"/>
      <c r="E50" s="3"/>
      <c r="F50" s="3"/>
      <c r="G50" s="3"/>
    </row>
    <row r="51" spans="1:7" s="1" customFormat="1" x14ac:dyDescent="0.2">
      <c r="A51" s="4"/>
      <c r="B51" s="2"/>
      <c r="C51" s="2"/>
      <c r="D51" s="3"/>
      <c r="E51" s="3"/>
      <c r="F51" s="3"/>
      <c r="G51" s="3"/>
    </row>
    <row r="52" spans="1:7" s="1" customFormat="1" x14ac:dyDescent="0.2">
      <c r="A52" s="2"/>
      <c r="B52" s="2"/>
      <c r="C52" s="2"/>
      <c r="D52" s="3"/>
      <c r="E52" s="3"/>
      <c r="F52" s="3"/>
      <c r="G52" s="3"/>
    </row>
    <row r="53" spans="1:7" s="1" customFormat="1" x14ac:dyDescent="0.2">
      <c r="C53" s="3"/>
      <c r="D53" s="3"/>
      <c r="E53" s="3"/>
      <c r="F53" s="3"/>
      <c r="G53" s="3"/>
    </row>
    <row r="54" spans="1:7" s="1" customFormat="1" x14ac:dyDescent="0.2">
      <c r="C54" s="3"/>
      <c r="D54" s="3"/>
      <c r="E54" s="3"/>
      <c r="F54" s="3"/>
      <c r="G54" s="3"/>
    </row>
    <row r="55" spans="1:7" s="1" customFormat="1" x14ac:dyDescent="0.2">
      <c r="C55" s="3"/>
      <c r="D55" s="3"/>
      <c r="E55" s="3"/>
      <c r="F55" s="3"/>
      <c r="G55" s="3"/>
    </row>
    <row r="56" spans="1:7" s="1" customFormat="1" x14ac:dyDescent="0.2">
      <c r="C56" s="3"/>
      <c r="D56" s="3"/>
      <c r="E56" s="3"/>
      <c r="F56" s="3"/>
      <c r="G56" s="3"/>
    </row>
    <row r="57" spans="1:7" s="1" customFormat="1" x14ac:dyDescent="0.2">
      <c r="C57" s="3"/>
      <c r="D57" s="3"/>
      <c r="E57" s="3"/>
      <c r="F57" s="3"/>
      <c r="G57" s="3"/>
    </row>
    <row r="58" spans="1:7" s="1" customFormat="1" x14ac:dyDescent="0.2">
      <c r="C58" s="3"/>
      <c r="D58" s="3"/>
      <c r="E58" s="3"/>
      <c r="F58" s="3"/>
      <c r="G58" s="3"/>
    </row>
    <row r="59" spans="1:7" s="1" customFormat="1" x14ac:dyDescent="0.2">
      <c r="C59" s="3"/>
      <c r="D59" s="3"/>
      <c r="E59" s="3"/>
      <c r="F59" s="3"/>
      <c r="G59" s="3"/>
    </row>
    <row r="60" spans="1:7" s="1" customFormat="1" x14ac:dyDescent="0.2">
      <c r="C60" s="3"/>
      <c r="D60" s="3"/>
      <c r="E60" s="3"/>
      <c r="F60" s="3"/>
      <c r="G60" s="3"/>
    </row>
    <row r="61" spans="1:7" s="1" customFormat="1" x14ac:dyDescent="0.2">
      <c r="C61" s="3"/>
      <c r="D61" s="3"/>
      <c r="E61" s="3"/>
      <c r="F61" s="3"/>
      <c r="G61" s="3"/>
    </row>
    <row r="62" spans="1:7" s="1" customFormat="1" x14ac:dyDescent="0.2">
      <c r="C62" s="3"/>
      <c r="D62" s="3"/>
      <c r="E62" s="3"/>
      <c r="F62" s="3"/>
      <c r="G62" s="3"/>
    </row>
    <row r="63" spans="1:7" s="1" customFormat="1" x14ac:dyDescent="0.2">
      <c r="C63" s="3"/>
      <c r="D63" s="3"/>
      <c r="E63" s="3"/>
      <c r="F63" s="3"/>
      <c r="G63" s="3"/>
    </row>
    <row r="64" spans="1:7" s="1" customFormat="1" x14ac:dyDescent="0.2">
      <c r="C64" s="3"/>
      <c r="D64" s="3"/>
      <c r="E64" s="3"/>
      <c r="F64" s="3"/>
      <c r="G64" s="3"/>
    </row>
    <row r="65" spans="3:7" s="1" customFormat="1" x14ac:dyDescent="0.2">
      <c r="C65" s="3"/>
      <c r="D65" s="3"/>
      <c r="E65" s="3"/>
      <c r="F65" s="3"/>
      <c r="G65" s="3"/>
    </row>
    <row r="66" spans="3:7" s="1" customFormat="1" x14ac:dyDescent="0.2">
      <c r="C66" s="3"/>
      <c r="D66" s="3"/>
      <c r="E66" s="3"/>
      <c r="F66" s="3"/>
      <c r="G66" s="3"/>
    </row>
    <row r="67" spans="3:7" s="1" customFormat="1" x14ac:dyDescent="0.2">
      <c r="C67" s="3"/>
      <c r="D67" s="3"/>
      <c r="E67" s="3"/>
      <c r="F67" s="3"/>
      <c r="G67" s="3"/>
    </row>
    <row r="68" spans="3:7" s="1" customFormat="1" x14ac:dyDescent="0.2">
      <c r="C68" s="3"/>
      <c r="D68" s="3"/>
      <c r="E68" s="3"/>
      <c r="F68" s="3"/>
      <c r="G68" s="3"/>
    </row>
    <row r="69" spans="3:7" s="1" customFormat="1" x14ac:dyDescent="0.2">
      <c r="C69" s="3"/>
      <c r="D69" s="3"/>
      <c r="E69" s="3"/>
      <c r="F69" s="3"/>
      <c r="G69" s="3"/>
    </row>
    <row r="70" spans="3:7" s="1" customFormat="1" x14ac:dyDescent="0.2">
      <c r="C70" s="3"/>
      <c r="D70" s="3"/>
      <c r="E70" s="3"/>
      <c r="F70" s="3"/>
      <c r="G70" s="3"/>
    </row>
    <row r="71" spans="3:7" s="1" customFormat="1" x14ac:dyDescent="0.2">
      <c r="C71" s="3"/>
      <c r="D71" s="3"/>
      <c r="E71" s="3"/>
      <c r="F71" s="3"/>
      <c r="G71" s="3"/>
    </row>
    <row r="72" spans="3:7" s="1" customFormat="1" x14ac:dyDescent="0.2">
      <c r="C72" s="3"/>
      <c r="D72" s="3"/>
      <c r="E72" s="3"/>
      <c r="F72" s="3"/>
      <c r="G72" s="3"/>
    </row>
    <row r="73" spans="3:7" s="1" customFormat="1" x14ac:dyDescent="0.2">
      <c r="C73" s="3"/>
      <c r="D73" s="3"/>
      <c r="E73" s="3"/>
      <c r="F73" s="3"/>
      <c r="G73" s="3"/>
    </row>
    <row r="74" spans="3:7" s="1" customFormat="1" x14ac:dyDescent="0.2">
      <c r="C74" s="3"/>
      <c r="D74" s="3"/>
      <c r="E74" s="3"/>
      <c r="F74" s="3"/>
      <c r="G74" s="3"/>
    </row>
    <row r="75" spans="3:7" s="1" customFormat="1" x14ac:dyDescent="0.2">
      <c r="C75" s="3"/>
      <c r="D75" s="3"/>
      <c r="E75" s="3"/>
      <c r="F75" s="3"/>
      <c r="G75" s="3"/>
    </row>
    <row r="76" spans="3:7" s="1" customFormat="1" x14ac:dyDescent="0.2">
      <c r="C76" s="3"/>
      <c r="D76" s="3"/>
      <c r="E76" s="3"/>
      <c r="F76" s="3"/>
      <c r="G76" s="3"/>
    </row>
    <row r="77" spans="3:7" s="1" customFormat="1" x14ac:dyDescent="0.2">
      <c r="C77" s="3"/>
      <c r="D77" s="3"/>
      <c r="E77" s="3"/>
      <c r="F77" s="3"/>
      <c r="G77" s="3"/>
    </row>
    <row r="78" spans="3:7" s="1" customFormat="1" x14ac:dyDescent="0.2">
      <c r="C78" s="3"/>
      <c r="D78" s="3"/>
      <c r="E78" s="3"/>
      <c r="F78" s="3"/>
      <c r="G78" s="3"/>
    </row>
    <row r="79" spans="3:7" s="1" customFormat="1" x14ac:dyDescent="0.2">
      <c r="C79" s="3"/>
      <c r="D79" s="3"/>
      <c r="E79" s="3"/>
      <c r="F79" s="3"/>
      <c r="G79" s="3"/>
    </row>
    <row r="80" spans="3:7" s="1" customFormat="1" x14ac:dyDescent="0.2">
      <c r="C80" s="3"/>
      <c r="D80" s="3"/>
      <c r="E80" s="3"/>
      <c r="F80" s="3"/>
      <c r="G80" s="3"/>
    </row>
    <row r="81" spans="3:7" s="1" customFormat="1" x14ac:dyDescent="0.2">
      <c r="C81" s="3"/>
      <c r="D81" s="3"/>
      <c r="E81" s="3"/>
      <c r="F81" s="3"/>
      <c r="G81" s="3"/>
    </row>
    <row r="82" spans="3:7" s="1" customFormat="1" x14ac:dyDescent="0.2">
      <c r="C82" s="3"/>
      <c r="D82" s="3"/>
      <c r="E82" s="3"/>
      <c r="F82" s="3"/>
      <c r="G82" s="3"/>
    </row>
    <row r="83" spans="3:7" s="1" customFormat="1" x14ac:dyDescent="0.2">
      <c r="C83" s="3"/>
      <c r="D83" s="3"/>
      <c r="E83" s="3"/>
      <c r="F83" s="3"/>
      <c r="G83" s="3"/>
    </row>
    <row r="84" spans="3:7" s="1" customFormat="1" x14ac:dyDescent="0.2">
      <c r="C84" s="3"/>
      <c r="D84" s="3"/>
      <c r="E84" s="3"/>
      <c r="F84" s="3"/>
      <c r="G84" s="3"/>
    </row>
    <row r="85" spans="3:7" s="1" customFormat="1" x14ac:dyDescent="0.2">
      <c r="C85" s="3"/>
      <c r="D85" s="3"/>
      <c r="E85" s="3"/>
      <c r="F85" s="3"/>
      <c r="G85" s="3"/>
    </row>
    <row r="86" spans="3:7" s="1" customFormat="1" x14ac:dyDescent="0.2">
      <c r="C86" s="3"/>
      <c r="D86" s="3"/>
      <c r="E86" s="3"/>
      <c r="F86" s="3"/>
      <c r="G86" s="3"/>
    </row>
    <row r="87" spans="3:7" s="1" customFormat="1" x14ac:dyDescent="0.2">
      <c r="C87" s="3"/>
      <c r="D87" s="3"/>
      <c r="E87" s="3"/>
      <c r="F87" s="3"/>
      <c r="G87" s="3"/>
    </row>
    <row r="88" spans="3:7" s="1" customFormat="1" x14ac:dyDescent="0.2">
      <c r="C88" s="3"/>
      <c r="D88" s="3"/>
      <c r="E88" s="3"/>
      <c r="F88" s="3"/>
      <c r="G88" s="3"/>
    </row>
    <row r="89" spans="3:7" s="1" customFormat="1" x14ac:dyDescent="0.2">
      <c r="C89" s="3"/>
      <c r="D89" s="3"/>
      <c r="E89" s="3"/>
      <c r="F89" s="3"/>
      <c r="G89" s="3"/>
    </row>
    <row r="90" spans="3:7" s="1" customFormat="1" x14ac:dyDescent="0.2">
      <c r="C90" s="3"/>
      <c r="D90" s="3"/>
      <c r="E90" s="3"/>
      <c r="F90" s="3"/>
      <c r="G90" s="3"/>
    </row>
    <row r="91" spans="3:7" s="1" customFormat="1" x14ac:dyDescent="0.2">
      <c r="C91" s="3"/>
      <c r="D91" s="3"/>
      <c r="E91" s="3"/>
      <c r="F91" s="3"/>
      <c r="G91" s="3"/>
    </row>
  </sheetData>
  <sortState ref="B21:H37">
    <sortCondition ref="B21:B37"/>
  </sortState>
  <mergeCells count="7">
    <mergeCell ref="A1:H1"/>
    <mergeCell ref="A2:H2"/>
    <mergeCell ref="A3:H3"/>
    <mergeCell ref="A43:B43"/>
    <mergeCell ref="A42:B42"/>
    <mergeCell ref="A17:B17"/>
    <mergeCell ref="A20:B20"/>
  </mergeCells>
  <printOptions horizontalCentered="1" verticalCentered="1"/>
  <pageMargins left="0.78740157480314965" right="0.78740157480314965" top="0.39370078740157483" bottom="0.39370078740157483" header="0" footer="0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BankBr</vt:lpstr>
      <vt:lpstr>BankBr!Print_Area</vt:lpstr>
    </vt:vector>
  </TitlesOfParts>
  <Company>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Admin</cp:lastModifiedBy>
  <cp:lastPrinted>2018-11-16T09:03:21Z</cp:lastPrinted>
  <dcterms:created xsi:type="dcterms:W3CDTF">2013-06-28T06:52:05Z</dcterms:created>
  <dcterms:modified xsi:type="dcterms:W3CDTF">2020-12-15T07:42:52Z</dcterms:modified>
</cp:coreProperties>
</file>